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grymouse\Cloud Mail.Ru\Фонд\Скрытое\Сайт\Отчёты\"/>
    </mc:Choice>
  </mc:AlternateContent>
  <bookViews>
    <workbookView xWindow="0" yWindow="0" windowWidth="15360" windowHeight="5940" activeTab="1"/>
  </bookViews>
  <sheets>
    <sheet name="Расход" sheetId="1" r:id="rId1"/>
    <sheet name="Приход" sheetId="2" r:id="rId2"/>
  </sheets>
  <definedNames>
    <definedName name="_xlnm._FilterDatabase" localSheetId="1" hidden="1">Приход!$A$2:$IV$48</definedName>
  </definedNames>
  <calcPr calcId="162913"/>
</workbook>
</file>

<file path=xl/calcChain.xml><?xml version="1.0" encoding="utf-8"?>
<calcChain xmlns="http://schemas.openxmlformats.org/spreadsheetml/2006/main">
  <c r="C48" i="2" l="1"/>
  <c r="C12" i="1"/>
  <c r="C13" i="1" l="1"/>
  <c r="C14" i="1" l="1"/>
</calcChain>
</file>

<file path=xl/sharedStrings.xml><?xml version="1.0" encoding="utf-8"?>
<sst xmlns="http://schemas.openxmlformats.org/spreadsheetml/2006/main" count="139" uniqueCount="76">
  <si>
    <t>Итого со счета фонда</t>
  </si>
  <si>
    <t>Помощь благотворителей</t>
  </si>
  <si>
    <t xml:space="preserve">Итого </t>
  </si>
  <si>
    <t>Благотворительное пожертвование</t>
  </si>
  <si>
    <t>Дата</t>
  </si>
  <si>
    <t>Назначение платежа</t>
  </si>
  <si>
    <t>Сумма</t>
  </si>
  <si>
    <t>Расходы в рамках проекта, акции, мерориятия</t>
  </si>
  <si>
    <t>Лабораторные исследования Крон Дарина</t>
  </si>
  <si>
    <t>Лабораторные исследования Власов Вячеслав</t>
  </si>
  <si>
    <t>Подгузники Симонов Владимир</t>
  </si>
  <si>
    <t>1 упаковка</t>
  </si>
  <si>
    <t>Подгузники Жогур Сергей</t>
  </si>
  <si>
    <t>Подгузники Колосова Виктория</t>
  </si>
  <si>
    <t>2 упаковки</t>
  </si>
  <si>
    <t>Подгузники Жданович Владимир</t>
  </si>
  <si>
    <t>Подгузники Дорохов Сергей</t>
  </si>
  <si>
    <r>
      <t xml:space="preserve">Административные расходы на содержание фонда: </t>
    </r>
    <r>
      <rPr>
        <sz val="11"/>
        <rFont val="Times New Roman"/>
        <family val="1"/>
        <charset val="204"/>
      </rPr>
      <t>Комиссия за перечисление средств со счета согласно договора Расчетно Кассовое Обслуживание,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Заработная плата, Налоги с заработной платы</t>
    </r>
  </si>
  <si>
    <t>Пчельникова Вероника +  сопровождение (обследование НИИ им. "Блохина", обследование МНТК МТ им Федорова)</t>
  </si>
  <si>
    <t>Чуйко Максим + сопровождение (осмотр в НИИ им. "Блохина")</t>
  </si>
  <si>
    <t>Лабораторные исследования Сиренко Марина</t>
  </si>
  <si>
    <t>Игрушки в корбку храбрости</t>
  </si>
  <si>
    <t>Лабораторные исследования Чуйко Максим</t>
  </si>
  <si>
    <t>Лабораторные исследования Акуленко Анастасия</t>
  </si>
  <si>
    <t>Лабораторные исследования Маньшин Алексей</t>
  </si>
  <si>
    <t>Лабораторные исследования Таскина Камилла</t>
  </si>
  <si>
    <t>Лабораторные исследования Доценко Тимур</t>
  </si>
  <si>
    <t>Лабораторные исследования Кан Анастасия</t>
  </si>
  <si>
    <t>Лабораторные исследования Лысенко Злата</t>
  </si>
  <si>
    <t>Лабораторные исследования Краснобаева Наталья</t>
  </si>
  <si>
    <t>Лабораторные исследования Доброкотова Кира</t>
  </si>
  <si>
    <t>анализ</t>
  </si>
  <si>
    <t>Лабораторные исследования Кватерчук Мария</t>
  </si>
  <si>
    <t>Лабораторные исследования Пилат Артем</t>
  </si>
  <si>
    <t xml:space="preserve"> 96 000 р</t>
  </si>
  <si>
    <t>Квартира дла проживания родителей в г Москва, чьи дети находятся  на лечении или обследовании</t>
  </si>
  <si>
    <t>10 000 руб.</t>
  </si>
  <si>
    <t>Благотворительное пожертвование Титов Е.В.</t>
  </si>
  <si>
    <t>Благотворительное пожертвование ИП Петров В.А.</t>
  </si>
  <si>
    <t>Благотворительное пожертвование ИП Аргус И.Г.</t>
  </si>
  <si>
    <t>Благотворительное пожертвование ИП Ползикова А.А.</t>
  </si>
  <si>
    <t>Благотворительное пожертвование Цандыков В.Н.</t>
  </si>
  <si>
    <t xml:space="preserve"> TNT почта (экспресс перевозка диска МРТ, мед документов) Заболотина Анастасия</t>
  </si>
  <si>
    <t>Благотворительное пожертвование по акции "Добрый Владик"</t>
  </si>
  <si>
    <t>Благотворительное пожертвование ООО "Ратимир"</t>
  </si>
  <si>
    <t>Благотворительное пожертвование АО "ННК-Приморнефтепродукт"</t>
  </si>
  <si>
    <t>Благотворительное пожертвование от благотворительного представления</t>
  </si>
  <si>
    <t>Благотворительное пожертвование "Вместе, мы сила"</t>
  </si>
  <si>
    <t>Благотворительное пожертвование Яндекс Деньги</t>
  </si>
  <si>
    <t>Аваиаперелет Дунаевой Ангелины, госпитализация ФГБУ ФНКЦ ДГОИ им. Дмитрия Рогачева</t>
  </si>
  <si>
    <t>Аваиаперелет Назаровой Дарины, госпитализация ФГБУ ФНКЦ ДГОИ им. Дмитрия Рогачева</t>
  </si>
  <si>
    <t>Аваиаперелет Крон Дарины, госпитализация ФГБУ ФНКЦ ДГОИ им. Дмитрия Рогачева</t>
  </si>
  <si>
    <t>Влажные салфетки Симонов Владимир</t>
  </si>
  <si>
    <t>Влажные салфетки Кадков Даниил</t>
  </si>
  <si>
    <t>Влажные салфетки Колосова Виктория</t>
  </si>
  <si>
    <t>Влажные салфетки Жогур Сергей</t>
  </si>
  <si>
    <t>Влажные салфетки Тимченко Кирилл</t>
  </si>
  <si>
    <t>Оплата замены глазного протеза ООО "Центр глазного протезирования", Пчельникова Вероника</t>
  </si>
  <si>
    <t>Подгузники Тимченко Кирилл</t>
  </si>
  <si>
    <t>Подгузники Фурсов Олег</t>
  </si>
  <si>
    <t>Подгузники Малярук Матвей</t>
  </si>
  <si>
    <t>Подгузники Вировая Надежда</t>
  </si>
  <si>
    <t>Подгузники Гончаров Иван</t>
  </si>
  <si>
    <t>4 упаковки</t>
  </si>
  <si>
    <t>Пелёнки Тимченко Кирилл</t>
  </si>
  <si>
    <t>Пелёнки Малярук Матвей</t>
  </si>
  <si>
    <t>Пелёнки Колосова Виктория</t>
  </si>
  <si>
    <t>Детское питание Тимченко Кирилл</t>
  </si>
  <si>
    <t>Дунаева Ангелина + сопровождение (консультация ФГБУ ФНКЦ ДГОИ им. Дмитрия Рогачева)</t>
  </si>
  <si>
    <t>Хлыбов Денис +  сопровождение (контрольный осмотр МНТК НГ им. Федорова и НИИ им. Блохина)</t>
  </si>
  <si>
    <t>Приобретение  препарата иммунодепрессанта «Рапамун»  (Карпова Арина)</t>
  </si>
  <si>
    <t>Оплата кубка для акции "Вместе мы сила"</t>
  </si>
  <si>
    <t>Иследование Крон Дарины в ФГБУ ФНКЦ ДГОИ им. Дмитрия Рогачева</t>
  </si>
  <si>
    <t>Приобретение  препарата иммунодепрессанта «Сандиммун Неорал» Сафаров Александр</t>
  </si>
  <si>
    <t>6 упаковка</t>
  </si>
  <si>
    <t>3 упаковки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</si>
</sst>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[$-F800]dddd\,\ mmmm\ dd\,\ yyyy"/>
  </numFmts>
  <fonts count="14" x14ac:knownFonts="1">
    <font>
      <sz val="11"/>
      <name val="Calibri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" fontId="3" fillId="0" borderId="0" xfId="0" applyNumberFormat="1" applyFont="1" applyAlignment="1"/>
    <xf numFmtId="0" fontId="2" fillId="0" borderId="12" xfId="0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9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Border="1" applyAlignment="1"/>
    <xf numFmtId="0" fontId="1" fillId="0" borderId="5" xfId="0" applyFont="1" applyBorder="1" applyAlignment="1">
      <alignment horizontal="center" vertical="center" wrapText="1"/>
    </xf>
    <xf numFmtId="165" fontId="3" fillId="0" borderId="7" xfId="0" applyNumberFormat="1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/>
    <xf numFmtId="4" fontId="3" fillId="0" borderId="0" xfId="0" applyNumberFormat="1" applyFont="1" applyBorder="1" applyAlignment="1"/>
    <xf numFmtId="4" fontId="3" fillId="0" borderId="9" xfId="0" applyNumberFormat="1" applyFont="1" applyFill="1" applyBorder="1" applyAlignment="1"/>
    <xf numFmtId="164" fontId="1" fillId="0" borderId="11" xfId="0" applyNumberFormat="1" applyFont="1" applyBorder="1" applyAlignment="1">
      <alignment vertical="center" wrapText="1"/>
    </xf>
    <xf numFmtId="0" fontId="3" fillId="0" borderId="0" xfId="0" applyFont="1" applyBorder="1" applyAlignment="1"/>
    <xf numFmtId="4" fontId="3" fillId="0" borderId="0" xfId="0" applyNumberFormat="1" applyFont="1" applyFill="1" applyBorder="1" applyAlignment="1"/>
    <xf numFmtId="164" fontId="1" fillId="0" borderId="22" xfId="0" applyNumberFormat="1" applyFont="1" applyBorder="1" applyAlignment="1">
      <alignment horizontal="center" vertical="center" wrapText="1"/>
    </xf>
    <xf numFmtId="164" fontId="2" fillId="0" borderId="23" xfId="0" applyNumberFormat="1" applyFont="1" applyBorder="1" applyAlignment="1">
      <alignment horizontal="center" vertical="center" wrapText="1"/>
    </xf>
    <xf numFmtId="164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/>
    <xf numFmtId="4" fontId="3" fillId="0" borderId="6" xfId="0" applyNumberFormat="1" applyFont="1" applyFill="1" applyBorder="1" applyAlignment="1"/>
    <xf numFmtId="0" fontId="10" fillId="0" borderId="8" xfId="0" applyNumberFormat="1" applyFont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11" fillId="0" borderId="8" xfId="0" applyNumberFormat="1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164" fontId="1" fillId="0" borderId="3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center"/>
    </xf>
    <xf numFmtId="4" fontId="13" fillId="0" borderId="26" xfId="0" applyNumberFormat="1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4" fontId="12" fillId="0" borderId="26" xfId="0" applyNumberFormat="1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4" fontId="1" fillId="2" borderId="27" xfId="0" applyNumberFormat="1" applyFont="1" applyFill="1" applyBorder="1" applyAlignment="1">
      <alignment horizontal="center" vertical="center" wrapText="1"/>
    </xf>
    <xf numFmtId="9" fontId="3" fillId="2" borderId="0" xfId="0" applyNumberFormat="1" applyFont="1" applyFill="1" applyAlignment="1"/>
    <xf numFmtId="0" fontId="3" fillId="2" borderId="0" xfId="0" applyFont="1" applyFill="1" applyAlignment="1"/>
    <xf numFmtId="0" fontId="6" fillId="0" borderId="8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4" fontId="1" fillId="0" borderId="2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>
      <selection activeCell="D43" sqref="D43"/>
    </sheetView>
  </sheetViews>
  <sheetFormatPr defaultColWidth="9" defaultRowHeight="15" x14ac:dyDescent="0.25"/>
  <cols>
    <col min="1" max="1" width="12" style="1" customWidth="1"/>
    <col min="2" max="2" width="49.28515625" style="1" customWidth="1"/>
    <col min="3" max="3" width="11" style="2" customWidth="1"/>
    <col min="4" max="4" width="14.7109375" customWidth="1"/>
    <col min="5" max="5" width="9.140625"/>
    <col min="6" max="6" width="9.7109375" customWidth="1"/>
    <col min="7" max="256" width="9.140625" customWidth="1"/>
  </cols>
  <sheetData>
    <row r="1" spans="1:6" x14ac:dyDescent="0.25">
      <c r="A1" s="67"/>
      <c r="B1" s="67"/>
      <c r="C1" s="67"/>
    </row>
    <row r="2" spans="1:6" ht="15.75" thickBot="1" x14ac:dyDescent="0.3">
      <c r="A2" s="3" t="s">
        <v>4</v>
      </c>
      <c r="B2" s="4" t="s">
        <v>5</v>
      </c>
      <c r="C2" s="5" t="s">
        <v>6</v>
      </c>
    </row>
    <row r="3" spans="1:6" ht="32.25" customHeight="1" x14ac:dyDescent="0.25">
      <c r="A3" s="37">
        <v>42921</v>
      </c>
      <c r="B3" s="47" t="s">
        <v>57</v>
      </c>
      <c r="C3" s="53">
        <v>10000</v>
      </c>
    </row>
    <row r="4" spans="1:6" ht="30" x14ac:dyDescent="0.25">
      <c r="A4" s="37">
        <v>42921</v>
      </c>
      <c r="B4" s="48" t="s">
        <v>51</v>
      </c>
      <c r="C4" s="54">
        <v>31200</v>
      </c>
    </row>
    <row r="5" spans="1:6" ht="30" x14ac:dyDescent="0.25">
      <c r="A5" s="37">
        <v>42925</v>
      </c>
      <c r="B5" s="48" t="s">
        <v>72</v>
      </c>
      <c r="C5" s="54">
        <v>28000</v>
      </c>
    </row>
    <row r="6" spans="1:6" ht="45" x14ac:dyDescent="0.25">
      <c r="A6" s="37">
        <v>42928</v>
      </c>
      <c r="B6" s="48" t="s">
        <v>49</v>
      </c>
      <c r="C6" s="54">
        <v>15600</v>
      </c>
    </row>
    <row r="7" spans="1:6" x14ac:dyDescent="0.25">
      <c r="A7" s="37">
        <v>42928</v>
      </c>
      <c r="B7" s="48" t="s">
        <v>71</v>
      </c>
      <c r="C7" s="54">
        <v>4000</v>
      </c>
    </row>
    <row r="8" spans="1:6" ht="30" x14ac:dyDescent="0.25">
      <c r="A8" s="37">
        <v>42928</v>
      </c>
      <c r="B8" s="48" t="s">
        <v>50</v>
      </c>
      <c r="C8" s="54">
        <v>29220</v>
      </c>
    </row>
    <row r="9" spans="1:6" ht="30" x14ac:dyDescent="0.25">
      <c r="A9" s="37">
        <v>42929</v>
      </c>
      <c r="B9" s="49" t="s">
        <v>73</v>
      </c>
      <c r="C9" s="54">
        <v>14172</v>
      </c>
    </row>
    <row r="10" spans="1:6" ht="47.25" customHeight="1" x14ac:dyDescent="0.25">
      <c r="A10" s="37">
        <v>42930</v>
      </c>
      <c r="B10" s="49" t="s">
        <v>70</v>
      </c>
      <c r="C10" s="55">
        <v>46990</v>
      </c>
      <c r="D10" s="8"/>
      <c r="F10" s="8"/>
    </row>
    <row r="11" spans="1:6" ht="30" x14ac:dyDescent="0.25">
      <c r="A11" s="37">
        <v>42933</v>
      </c>
      <c r="B11" s="48" t="s">
        <v>42</v>
      </c>
      <c r="C11" s="56">
        <v>2018.46</v>
      </c>
    </row>
    <row r="12" spans="1:6" ht="42.75" customHeight="1" x14ac:dyDescent="0.25">
      <c r="A12" s="37"/>
      <c r="B12" s="50" t="s">
        <v>7</v>
      </c>
      <c r="C12" s="57">
        <f>20000+10000+40000+12000+2000+20000+10000+22000+2000+1639.94+1800+2000+2242.8+14843.61</f>
        <v>160526.34999999998</v>
      </c>
      <c r="E12" s="52"/>
    </row>
    <row r="13" spans="1:6" ht="75.75" thickBot="1" x14ac:dyDescent="0.3">
      <c r="A13" s="38"/>
      <c r="B13" s="51" t="s">
        <v>17</v>
      </c>
      <c r="C13" s="59">
        <f>1500+2605.93+9942.53+16819.47+30000+30000</f>
        <v>90867.93</v>
      </c>
      <c r="D13" s="60"/>
      <c r="E13" s="61"/>
      <c r="F13" s="61"/>
    </row>
    <row r="14" spans="1:6" ht="15.75" thickBot="1" x14ac:dyDescent="0.3">
      <c r="A14" s="39"/>
      <c r="B14" s="25" t="s">
        <v>0</v>
      </c>
      <c r="C14" s="5">
        <f>SUM(C3:C13)</f>
        <v>432594.73999999993</v>
      </c>
    </row>
    <row r="16" spans="1:6" ht="15.75" customHeight="1" x14ac:dyDescent="0.25">
      <c r="A16" s="66" t="s">
        <v>1</v>
      </c>
      <c r="B16" s="67"/>
      <c r="C16" s="67"/>
    </row>
    <row r="17" spans="1:3" ht="35.25" customHeight="1" x14ac:dyDescent="0.25">
      <c r="A17" s="68" t="s">
        <v>35</v>
      </c>
      <c r="B17" s="69"/>
      <c r="C17" s="70"/>
    </row>
    <row r="18" spans="1:3" ht="42.75" customHeight="1" x14ac:dyDescent="0.25">
      <c r="A18" s="10"/>
      <c r="B18" s="45" t="s">
        <v>68</v>
      </c>
      <c r="C18" s="63" t="s">
        <v>34</v>
      </c>
    </row>
    <row r="19" spans="1:3" ht="42.75" customHeight="1" x14ac:dyDescent="0.25">
      <c r="A19" s="6"/>
      <c r="B19" s="11" t="s">
        <v>18</v>
      </c>
      <c r="C19" s="64"/>
    </row>
    <row r="20" spans="1:3" ht="33" customHeight="1" x14ac:dyDescent="0.25">
      <c r="A20" s="12"/>
      <c r="B20" s="46" t="s">
        <v>69</v>
      </c>
      <c r="C20" s="64"/>
    </row>
    <row r="21" spans="1:3" ht="42.75" customHeight="1" thickBot="1" x14ac:dyDescent="0.3">
      <c r="A21" s="13"/>
      <c r="B21" s="14" t="s">
        <v>19</v>
      </c>
      <c r="C21" s="65"/>
    </row>
    <row r="22" spans="1:3" hidden="1" x14ac:dyDescent="0.25">
      <c r="A22" s="15"/>
      <c r="B22" s="16" t="s">
        <v>20</v>
      </c>
      <c r="C22" s="16" t="s">
        <v>31</v>
      </c>
    </row>
    <row r="23" spans="1:3" hidden="1" x14ac:dyDescent="0.25">
      <c r="A23" s="15"/>
      <c r="B23" s="16" t="s">
        <v>22</v>
      </c>
      <c r="C23" s="16" t="s">
        <v>31</v>
      </c>
    </row>
    <row r="24" spans="1:3" hidden="1" x14ac:dyDescent="0.25">
      <c r="A24" s="15"/>
      <c r="B24" s="16" t="s">
        <v>23</v>
      </c>
      <c r="C24" s="16" t="s">
        <v>31</v>
      </c>
    </row>
    <row r="25" spans="1:3" hidden="1" x14ac:dyDescent="0.25">
      <c r="A25" s="15"/>
      <c r="B25" s="16" t="s">
        <v>24</v>
      </c>
      <c r="C25" s="16" t="s">
        <v>31</v>
      </c>
    </row>
    <row r="26" spans="1:3" hidden="1" x14ac:dyDescent="0.25">
      <c r="A26" s="15"/>
      <c r="B26" s="16" t="s">
        <v>9</v>
      </c>
      <c r="C26" s="16" t="s">
        <v>31</v>
      </c>
    </row>
    <row r="27" spans="1:3" hidden="1" x14ac:dyDescent="0.25">
      <c r="A27" s="15"/>
      <c r="B27" s="16" t="s">
        <v>25</v>
      </c>
      <c r="C27" s="16" t="s">
        <v>31</v>
      </c>
    </row>
    <row r="28" spans="1:3" hidden="1" x14ac:dyDescent="0.25">
      <c r="A28" s="15"/>
      <c r="B28" s="16" t="s">
        <v>26</v>
      </c>
      <c r="C28" s="16" t="s">
        <v>31</v>
      </c>
    </row>
    <row r="29" spans="1:3" hidden="1" x14ac:dyDescent="0.25">
      <c r="A29" s="7"/>
      <c r="B29" s="16" t="s">
        <v>27</v>
      </c>
      <c r="C29" s="16" t="s">
        <v>31</v>
      </c>
    </row>
    <row r="30" spans="1:3" hidden="1" x14ac:dyDescent="0.25">
      <c r="A30" s="7"/>
      <c r="B30" s="16" t="s">
        <v>8</v>
      </c>
      <c r="C30" s="16" t="s">
        <v>31</v>
      </c>
    </row>
    <row r="31" spans="1:3" hidden="1" x14ac:dyDescent="0.25">
      <c r="A31" s="7"/>
      <c r="B31" s="16" t="s">
        <v>28</v>
      </c>
      <c r="C31" s="16" t="s">
        <v>31</v>
      </c>
    </row>
    <row r="32" spans="1:3" hidden="1" x14ac:dyDescent="0.25">
      <c r="A32" s="7"/>
      <c r="B32" s="16" t="s">
        <v>29</v>
      </c>
      <c r="C32" s="16" t="s">
        <v>31</v>
      </c>
    </row>
    <row r="33" spans="1:3" hidden="1" x14ac:dyDescent="0.25">
      <c r="A33" s="7"/>
      <c r="B33" s="16" t="s">
        <v>30</v>
      </c>
      <c r="C33" s="16" t="s">
        <v>31</v>
      </c>
    </row>
    <row r="34" spans="1:3" hidden="1" x14ac:dyDescent="0.25">
      <c r="A34" s="7"/>
      <c r="B34" s="16" t="s">
        <v>32</v>
      </c>
      <c r="C34" s="16" t="s">
        <v>31</v>
      </c>
    </row>
    <row r="35" spans="1:3" hidden="1" x14ac:dyDescent="0.25">
      <c r="A35" s="7"/>
      <c r="B35" s="16" t="s">
        <v>33</v>
      </c>
      <c r="C35" s="16" t="s">
        <v>31</v>
      </c>
    </row>
    <row r="36" spans="1:3" x14ac:dyDescent="0.25">
      <c r="A36" s="7"/>
      <c r="B36" s="16" t="s">
        <v>52</v>
      </c>
      <c r="C36" s="42" t="s">
        <v>11</v>
      </c>
    </row>
    <row r="37" spans="1:3" x14ac:dyDescent="0.25">
      <c r="A37" s="7"/>
      <c r="B37" s="16" t="s">
        <v>53</v>
      </c>
      <c r="C37" s="42" t="s">
        <v>11</v>
      </c>
    </row>
    <row r="38" spans="1:3" x14ac:dyDescent="0.25">
      <c r="A38" s="7"/>
      <c r="B38" s="16" t="s">
        <v>54</v>
      </c>
      <c r="C38" s="43" t="s">
        <v>11</v>
      </c>
    </row>
    <row r="39" spans="1:3" x14ac:dyDescent="0.25">
      <c r="A39" s="7"/>
      <c r="B39" s="16" t="s">
        <v>55</v>
      </c>
      <c r="C39" s="42" t="s">
        <v>11</v>
      </c>
    </row>
    <row r="40" spans="1:3" x14ac:dyDescent="0.25">
      <c r="A40" s="7"/>
      <c r="B40" s="16" t="s">
        <v>56</v>
      </c>
      <c r="C40" s="42" t="s">
        <v>14</v>
      </c>
    </row>
    <row r="41" spans="1:3" x14ac:dyDescent="0.25">
      <c r="A41" s="7"/>
      <c r="B41" s="16" t="s">
        <v>15</v>
      </c>
      <c r="C41" s="43" t="s">
        <v>11</v>
      </c>
    </row>
    <row r="42" spans="1:3" x14ac:dyDescent="0.25">
      <c r="A42" s="7"/>
      <c r="B42" s="16" t="s">
        <v>58</v>
      </c>
      <c r="C42" s="62" t="s">
        <v>75</v>
      </c>
    </row>
    <row r="43" spans="1:3" x14ac:dyDescent="0.25">
      <c r="A43" s="7"/>
      <c r="B43" s="16" t="s">
        <v>10</v>
      </c>
      <c r="C43" s="43" t="s">
        <v>11</v>
      </c>
    </row>
    <row r="44" spans="1:3" x14ac:dyDescent="0.25">
      <c r="A44" s="7"/>
      <c r="B44" s="44" t="s">
        <v>13</v>
      </c>
      <c r="C44" s="42" t="s">
        <v>63</v>
      </c>
    </row>
    <row r="45" spans="1:3" x14ac:dyDescent="0.25">
      <c r="A45" s="7"/>
      <c r="B45" s="16" t="s">
        <v>16</v>
      </c>
      <c r="C45" s="42" t="s">
        <v>14</v>
      </c>
    </row>
    <row r="46" spans="1:3" x14ac:dyDescent="0.25">
      <c r="A46" s="7"/>
      <c r="B46" s="16" t="s">
        <v>12</v>
      </c>
      <c r="C46" s="43" t="s">
        <v>11</v>
      </c>
    </row>
    <row r="47" spans="1:3" x14ac:dyDescent="0.25">
      <c r="A47" s="7"/>
      <c r="B47" s="16" t="s">
        <v>59</v>
      </c>
      <c r="C47" s="42" t="s">
        <v>14</v>
      </c>
    </row>
    <row r="48" spans="1:3" x14ac:dyDescent="0.25">
      <c r="A48" s="7"/>
      <c r="B48" s="44" t="s">
        <v>60</v>
      </c>
      <c r="C48" s="42" t="s">
        <v>14</v>
      </c>
    </row>
    <row r="49" spans="1:3" x14ac:dyDescent="0.25">
      <c r="A49" s="7"/>
      <c r="B49" s="16" t="s">
        <v>61</v>
      </c>
      <c r="C49" s="16" t="s">
        <v>11</v>
      </c>
    </row>
    <row r="50" spans="1:3" x14ac:dyDescent="0.25">
      <c r="A50" s="7"/>
      <c r="B50" s="16" t="s">
        <v>62</v>
      </c>
      <c r="C50" s="16" t="s">
        <v>11</v>
      </c>
    </row>
    <row r="51" spans="1:3" x14ac:dyDescent="0.25">
      <c r="A51" s="7"/>
      <c r="B51" s="44" t="s">
        <v>64</v>
      </c>
      <c r="C51" s="42" t="s">
        <v>14</v>
      </c>
    </row>
    <row r="52" spans="1:3" x14ac:dyDescent="0.25">
      <c r="A52" s="7"/>
      <c r="B52" s="44" t="s">
        <v>66</v>
      </c>
      <c r="C52" s="16" t="s">
        <v>11</v>
      </c>
    </row>
    <row r="53" spans="1:3" x14ac:dyDescent="0.25">
      <c r="A53" s="7"/>
      <c r="B53" s="44" t="s">
        <v>65</v>
      </c>
      <c r="C53" s="16" t="s">
        <v>11</v>
      </c>
    </row>
    <row r="54" spans="1:3" x14ac:dyDescent="0.25">
      <c r="A54" s="7"/>
      <c r="B54" s="44" t="s">
        <v>67</v>
      </c>
      <c r="C54" s="16" t="s">
        <v>74</v>
      </c>
    </row>
    <row r="55" spans="1:3" x14ac:dyDescent="0.25">
      <c r="A55" s="7"/>
      <c r="B55" s="58" t="s">
        <v>21</v>
      </c>
      <c r="C55" s="16" t="s">
        <v>36</v>
      </c>
    </row>
    <row r="56" spans="1:3" x14ac:dyDescent="0.25">
      <c r="C56" s="17"/>
    </row>
    <row r="57" spans="1:3" x14ac:dyDescent="0.25">
      <c r="C57" s="18"/>
    </row>
    <row r="58" spans="1:3" x14ac:dyDescent="0.25">
      <c r="C58" s="19"/>
    </row>
    <row r="59" spans="1:3" x14ac:dyDescent="0.25">
      <c r="C59" s="17"/>
    </row>
  </sheetData>
  <mergeCells count="4">
    <mergeCell ref="C18:C21"/>
    <mergeCell ref="A16:C16"/>
    <mergeCell ref="A17:C17"/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3"/>
  <sheetViews>
    <sheetView tabSelected="1" topLeftCell="A13" workbookViewId="0">
      <selection activeCell="C49" sqref="C49"/>
    </sheetView>
  </sheetViews>
  <sheetFormatPr defaultColWidth="9" defaultRowHeight="15" x14ac:dyDescent="0.25"/>
  <cols>
    <col min="1" max="1" width="16" style="20" customWidth="1"/>
    <col min="2" max="2" width="50" style="21" customWidth="1"/>
    <col min="3" max="3" width="11.28515625" style="22" customWidth="1"/>
    <col min="4" max="256" width="9.140625" style="23" customWidth="1"/>
  </cols>
  <sheetData>
    <row r="1" spans="1:256" x14ac:dyDescent="0.25">
      <c r="A1" s="71"/>
      <c r="B1" s="71"/>
      <c r="C1" s="71"/>
    </row>
    <row r="2" spans="1:256" s="24" customFormat="1" x14ac:dyDescent="0.25">
      <c r="A2" s="25" t="s">
        <v>4</v>
      </c>
      <c r="B2" s="9" t="s">
        <v>5</v>
      </c>
      <c r="C2" s="26" t="s">
        <v>6</v>
      </c>
    </row>
    <row r="3" spans="1:256" ht="16.5" customHeight="1" x14ac:dyDescent="0.25">
      <c r="A3" s="27">
        <v>42919</v>
      </c>
      <c r="B3" s="28" t="s">
        <v>3</v>
      </c>
      <c r="C3" s="41">
        <v>5000</v>
      </c>
      <c r="D3" s="72"/>
      <c r="E3" s="72"/>
      <c r="F3" s="72"/>
      <c r="G3" s="72"/>
    </row>
    <row r="4" spans="1:256" ht="16.5" customHeight="1" x14ac:dyDescent="0.25">
      <c r="A4" s="27">
        <v>42919</v>
      </c>
      <c r="B4" s="28" t="s">
        <v>48</v>
      </c>
      <c r="C4" s="41">
        <v>972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  <c r="CW4" s="40"/>
      <c r="CX4" s="40"/>
      <c r="CY4" s="40"/>
      <c r="CZ4" s="40"/>
      <c r="DA4" s="40"/>
      <c r="DB4" s="40"/>
      <c r="DC4" s="40"/>
      <c r="DD4" s="40"/>
      <c r="DE4" s="40"/>
      <c r="DF4" s="40"/>
      <c r="DG4" s="40"/>
      <c r="DH4" s="40"/>
      <c r="DI4" s="40"/>
      <c r="DJ4" s="40"/>
      <c r="DK4" s="40"/>
      <c r="DL4" s="40"/>
      <c r="DM4" s="40"/>
      <c r="DN4" s="40"/>
      <c r="DO4" s="40"/>
      <c r="DP4" s="40"/>
      <c r="DQ4" s="40"/>
      <c r="DR4" s="40"/>
      <c r="DS4" s="40"/>
      <c r="DT4" s="40"/>
      <c r="DU4" s="40"/>
      <c r="DV4" s="40"/>
      <c r="DW4" s="40"/>
      <c r="DX4" s="40"/>
      <c r="DY4" s="40"/>
      <c r="DZ4" s="40"/>
      <c r="EA4" s="40"/>
      <c r="EB4" s="40"/>
      <c r="EC4" s="40"/>
      <c r="ED4" s="40"/>
      <c r="EE4" s="40"/>
      <c r="EF4" s="40"/>
      <c r="EG4" s="40"/>
      <c r="EH4" s="40"/>
      <c r="EI4" s="40"/>
      <c r="EJ4" s="40"/>
      <c r="EK4" s="40"/>
      <c r="EL4" s="40"/>
      <c r="EM4" s="40"/>
      <c r="EN4" s="40"/>
      <c r="EO4" s="40"/>
      <c r="EP4" s="40"/>
      <c r="EQ4" s="40"/>
      <c r="ER4" s="40"/>
      <c r="ES4" s="40"/>
      <c r="ET4" s="40"/>
      <c r="EU4" s="40"/>
      <c r="EV4" s="40"/>
      <c r="EW4" s="40"/>
      <c r="EX4" s="40"/>
      <c r="EY4" s="40"/>
      <c r="EZ4" s="40"/>
      <c r="FA4" s="40"/>
      <c r="FB4" s="40"/>
      <c r="FC4" s="40"/>
      <c r="FD4" s="40"/>
      <c r="FE4" s="40"/>
      <c r="FF4" s="40"/>
      <c r="FG4" s="40"/>
      <c r="FH4" s="40"/>
      <c r="FI4" s="40"/>
      <c r="FJ4" s="40"/>
      <c r="FK4" s="40"/>
      <c r="FL4" s="40"/>
      <c r="FM4" s="40"/>
      <c r="FN4" s="40"/>
      <c r="FO4" s="40"/>
      <c r="FP4" s="40"/>
      <c r="FQ4" s="40"/>
      <c r="FR4" s="40"/>
      <c r="FS4" s="40"/>
      <c r="FT4" s="40"/>
      <c r="FU4" s="40"/>
      <c r="FV4" s="40"/>
      <c r="FW4" s="40"/>
      <c r="FX4" s="40"/>
      <c r="FY4" s="40"/>
      <c r="FZ4" s="40"/>
      <c r="GA4" s="40"/>
      <c r="GB4" s="40"/>
      <c r="GC4" s="40"/>
      <c r="GD4" s="40"/>
      <c r="GE4" s="40"/>
      <c r="GF4" s="40"/>
      <c r="GG4" s="40"/>
      <c r="GH4" s="40"/>
      <c r="GI4" s="40"/>
      <c r="GJ4" s="40"/>
      <c r="GK4" s="40"/>
      <c r="GL4" s="40"/>
      <c r="GM4" s="40"/>
      <c r="GN4" s="40"/>
      <c r="GO4" s="40"/>
      <c r="GP4" s="40"/>
      <c r="GQ4" s="40"/>
      <c r="GR4" s="40"/>
      <c r="GS4" s="40"/>
      <c r="GT4" s="40"/>
      <c r="GU4" s="40"/>
      <c r="GV4" s="40"/>
      <c r="GW4" s="40"/>
      <c r="GX4" s="40"/>
      <c r="GY4" s="40"/>
      <c r="GZ4" s="40"/>
      <c r="HA4" s="40"/>
      <c r="HB4" s="40"/>
      <c r="HC4" s="40"/>
      <c r="HD4" s="40"/>
      <c r="HE4" s="40"/>
      <c r="HF4" s="40"/>
      <c r="HG4" s="40"/>
      <c r="HH4" s="40"/>
      <c r="HI4" s="40"/>
      <c r="HJ4" s="40"/>
      <c r="HK4" s="40"/>
      <c r="HL4" s="40"/>
      <c r="HM4" s="40"/>
      <c r="HN4" s="40"/>
      <c r="HO4" s="40"/>
      <c r="HP4" s="40"/>
      <c r="HQ4" s="40"/>
      <c r="HR4" s="40"/>
      <c r="HS4" s="40"/>
      <c r="HT4" s="40"/>
      <c r="HU4" s="40"/>
      <c r="HV4" s="40"/>
      <c r="HW4" s="40"/>
      <c r="HX4" s="40"/>
      <c r="HY4" s="40"/>
      <c r="HZ4" s="40"/>
      <c r="IA4" s="40"/>
      <c r="IB4" s="40"/>
      <c r="IC4" s="40"/>
      <c r="ID4" s="40"/>
      <c r="IE4" s="40"/>
      <c r="IF4" s="40"/>
      <c r="IG4" s="40"/>
      <c r="IH4" s="40"/>
      <c r="II4" s="40"/>
      <c r="IJ4" s="40"/>
      <c r="IK4" s="40"/>
      <c r="IL4" s="40"/>
      <c r="IM4" s="40"/>
      <c r="IN4" s="40"/>
      <c r="IO4" s="40"/>
      <c r="IP4" s="40"/>
      <c r="IQ4" s="40"/>
      <c r="IR4" s="40"/>
      <c r="IS4" s="40"/>
      <c r="IT4" s="40"/>
      <c r="IU4" s="40"/>
      <c r="IV4" s="40"/>
    </row>
    <row r="5" spans="1:256" ht="16.5" customHeight="1" x14ac:dyDescent="0.25">
      <c r="A5" s="27">
        <v>42919</v>
      </c>
      <c r="B5" s="28" t="s">
        <v>48</v>
      </c>
      <c r="C5" s="41">
        <v>30132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  <c r="GQ5" s="40"/>
      <c r="GR5" s="40"/>
      <c r="GS5" s="40"/>
      <c r="GT5" s="40"/>
      <c r="GU5" s="40"/>
      <c r="GV5" s="40"/>
      <c r="GW5" s="40"/>
      <c r="GX5" s="40"/>
      <c r="GY5" s="40"/>
      <c r="GZ5" s="40"/>
      <c r="HA5" s="40"/>
      <c r="HB5" s="40"/>
      <c r="HC5" s="40"/>
      <c r="HD5" s="40"/>
      <c r="HE5" s="40"/>
      <c r="HF5" s="40"/>
      <c r="HG5" s="40"/>
      <c r="HH5" s="40"/>
      <c r="HI5" s="40"/>
      <c r="HJ5" s="40"/>
      <c r="HK5" s="40"/>
      <c r="HL5" s="40"/>
      <c r="HM5" s="40"/>
      <c r="HN5" s="40"/>
      <c r="HO5" s="40"/>
      <c r="HP5" s="40"/>
      <c r="HQ5" s="40"/>
      <c r="HR5" s="40"/>
      <c r="HS5" s="40"/>
      <c r="HT5" s="40"/>
      <c r="HU5" s="40"/>
      <c r="HV5" s="40"/>
      <c r="HW5" s="40"/>
      <c r="HX5" s="40"/>
      <c r="HY5" s="40"/>
      <c r="HZ5" s="40"/>
      <c r="IA5" s="40"/>
      <c r="IB5" s="40"/>
      <c r="IC5" s="40"/>
      <c r="ID5" s="40"/>
      <c r="IE5" s="40"/>
      <c r="IF5" s="40"/>
      <c r="IG5" s="40"/>
      <c r="IH5" s="40"/>
      <c r="II5" s="40"/>
      <c r="IJ5" s="40"/>
      <c r="IK5" s="40"/>
      <c r="IL5" s="40"/>
      <c r="IM5" s="40"/>
      <c r="IN5" s="40"/>
      <c r="IO5" s="40"/>
      <c r="IP5" s="40"/>
      <c r="IQ5" s="40"/>
      <c r="IR5" s="40"/>
      <c r="IS5" s="40"/>
      <c r="IT5" s="40"/>
      <c r="IU5" s="40"/>
      <c r="IV5" s="40"/>
    </row>
    <row r="6" spans="1:256" ht="16.5" customHeight="1" x14ac:dyDescent="0.25">
      <c r="A6" s="27">
        <v>42919</v>
      </c>
      <c r="B6" s="28" t="s">
        <v>48</v>
      </c>
      <c r="C6" s="41">
        <v>9720</v>
      </c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  <c r="IP6" s="40"/>
      <c r="IQ6" s="40"/>
      <c r="IR6" s="40"/>
      <c r="IS6" s="40"/>
      <c r="IT6" s="40"/>
      <c r="IU6" s="40"/>
      <c r="IV6" s="40"/>
    </row>
    <row r="7" spans="1:256" ht="34.5" customHeight="1" x14ac:dyDescent="0.25">
      <c r="A7" s="27">
        <v>42919</v>
      </c>
      <c r="B7" s="28" t="s">
        <v>43</v>
      </c>
      <c r="C7" s="41">
        <v>23500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  <c r="HU7" s="40"/>
      <c r="HV7" s="40"/>
      <c r="HW7" s="40"/>
      <c r="HX7" s="40"/>
      <c r="HY7" s="40"/>
      <c r="HZ7" s="40"/>
      <c r="IA7" s="40"/>
      <c r="IB7" s="40"/>
      <c r="IC7" s="40"/>
      <c r="ID7" s="40"/>
      <c r="IE7" s="40"/>
      <c r="IF7" s="40"/>
      <c r="IG7" s="40"/>
      <c r="IH7" s="40"/>
      <c r="II7" s="40"/>
      <c r="IJ7" s="40"/>
      <c r="IK7" s="40"/>
      <c r="IL7" s="40"/>
      <c r="IM7" s="40"/>
      <c r="IN7" s="40"/>
      <c r="IO7" s="40"/>
      <c r="IP7" s="40"/>
      <c r="IQ7" s="40"/>
      <c r="IR7" s="40"/>
      <c r="IS7" s="40"/>
      <c r="IT7" s="40"/>
      <c r="IU7" s="40"/>
      <c r="IV7" s="40"/>
    </row>
    <row r="8" spans="1:256" ht="17.25" customHeight="1" x14ac:dyDescent="0.25">
      <c r="A8" s="27">
        <v>42920</v>
      </c>
      <c r="B8" s="28" t="s">
        <v>48</v>
      </c>
      <c r="C8" s="41">
        <v>8316.43</v>
      </c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0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0"/>
      <c r="EO8" s="40"/>
      <c r="EP8" s="40"/>
      <c r="EQ8" s="40"/>
      <c r="ER8" s="40"/>
      <c r="ES8" s="40"/>
      <c r="ET8" s="40"/>
      <c r="EU8" s="40"/>
      <c r="EV8" s="40"/>
      <c r="EW8" s="40"/>
      <c r="EX8" s="40"/>
      <c r="EY8" s="40"/>
      <c r="EZ8" s="40"/>
      <c r="FA8" s="40"/>
      <c r="FB8" s="40"/>
      <c r="FC8" s="40"/>
      <c r="FD8" s="40"/>
      <c r="FE8" s="40"/>
      <c r="FF8" s="40"/>
      <c r="FG8" s="40"/>
      <c r="FH8" s="40"/>
      <c r="FI8" s="40"/>
      <c r="FJ8" s="40"/>
      <c r="FK8" s="40"/>
      <c r="FL8" s="40"/>
      <c r="FM8" s="40"/>
      <c r="FN8" s="40"/>
      <c r="FO8" s="40"/>
      <c r="FP8" s="40"/>
      <c r="FQ8" s="40"/>
      <c r="FR8" s="40"/>
      <c r="FS8" s="40"/>
      <c r="FT8" s="40"/>
      <c r="FU8" s="40"/>
      <c r="FV8" s="40"/>
      <c r="FW8" s="40"/>
      <c r="FX8" s="40"/>
      <c r="FY8" s="40"/>
      <c r="FZ8" s="40"/>
      <c r="GA8" s="40"/>
      <c r="GB8" s="40"/>
      <c r="GC8" s="40"/>
      <c r="GD8" s="40"/>
      <c r="GE8" s="40"/>
      <c r="GF8" s="40"/>
      <c r="GG8" s="40"/>
      <c r="GH8" s="40"/>
      <c r="GI8" s="40"/>
      <c r="GJ8" s="40"/>
      <c r="GK8" s="40"/>
      <c r="GL8" s="40"/>
      <c r="GM8" s="40"/>
      <c r="GN8" s="40"/>
      <c r="GO8" s="40"/>
      <c r="GP8" s="40"/>
      <c r="GQ8" s="40"/>
      <c r="GR8" s="40"/>
      <c r="GS8" s="40"/>
      <c r="GT8" s="40"/>
      <c r="GU8" s="40"/>
      <c r="GV8" s="40"/>
      <c r="GW8" s="40"/>
      <c r="GX8" s="40"/>
      <c r="GY8" s="40"/>
      <c r="GZ8" s="40"/>
      <c r="HA8" s="40"/>
      <c r="HB8" s="40"/>
      <c r="HC8" s="40"/>
      <c r="HD8" s="40"/>
      <c r="HE8" s="40"/>
      <c r="HF8" s="40"/>
      <c r="HG8" s="40"/>
      <c r="HH8" s="40"/>
      <c r="HI8" s="40"/>
      <c r="HJ8" s="40"/>
      <c r="HK8" s="40"/>
      <c r="HL8" s="40"/>
      <c r="HM8" s="40"/>
      <c r="HN8" s="40"/>
      <c r="HO8" s="40"/>
      <c r="HP8" s="40"/>
      <c r="HQ8" s="40"/>
      <c r="HR8" s="40"/>
      <c r="HS8" s="40"/>
      <c r="HT8" s="40"/>
      <c r="HU8" s="40"/>
      <c r="HV8" s="40"/>
      <c r="HW8" s="40"/>
      <c r="HX8" s="40"/>
      <c r="HY8" s="40"/>
      <c r="HZ8" s="40"/>
      <c r="IA8" s="40"/>
      <c r="IB8" s="40"/>
      <c r="IC8" s="40"/>
      <c r="ID8" s="40"/>
      <c r="IE8" s="40"/>
      <c r="IF8" s="40"/>
      <c r="IG8" s="40"/>
      <c r="IH8" s="40"/>
      <c r="II8" s="40"/>
      <c r="IJ8" s="40"/>
      <c r="IK8" s="40"/>
      <c r="IL8" s="40"/>
      <c r="IM8" s="40"/>
      <c r="IN8" s="40"/>
      <c r="IO8" s="40"/>
      <c r="IP8" s="40"/>
      <c r="IQ8" s="40"/>
      <c r="IR8" s="40"/>
      <c r="IS8" s="40"/>
      <c r="IT8" s="40"/>
      <c r="IU8" s="40"/>
      <c r="IV8" s="40"/>
    </row>
    <row r="9" spans="1:256" ht="17.25" customHeight="1" x14ac:dyDescent="0.25">
      <c r="A9" s="27">
        <v>42920</v>
      </c>
      <c r="B9" s="28" t="s">
        <v>48</v>
      </c>
      <c r="C9" s="41">
        <v>2430</v>
      </c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R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C9" s="40"/>
      <c r="ED9" s="40"/>
      <c r="EE9" s="40"/>
      <c r="EF9" s="40"/>
      <c r="EG9" s="40"/>
      <c r="EH9" s="40"/>
      <c r="EI9" s="40"/>
      <c r="EJ9" s="40"/>
      <c r="EK9" s="40"/>
      <c r="EL9" s="40"/>
      <c r="EM9" s="40"/>
      <c r="EN9" s="40"/>
      <c r="EO9" s="40"/>
      <c r="EP9" s="40"/>
      <c r="EQ9" s="40"/>
      <c r="ER9" s="40"/>
      <c r="ES9" s="40"/>
      <c r="ET9" s="40"/>
      <c r="EU9" s="40"/>
      <c r="EV9" s="40"/>
      <c r="EW9" s="40"/>
      <c r="EX9" s="40"/>
      <c r="EY9" s="40"/>
      <c r="EZ9" s="40"/>
      <c r="FA9" s="40"/>
      <c r="FB9" s="40"/>
      <c r="FC9" s="40"/>
      <c r="FD9" s="40"/>
      <c r="FE9" s="40"/>
      <c r="FF9" s="40"/>
      <c r="FG9" s="40"/>
      <c r="FH9" s="40"/>
      <c r="FI9" s="40"/>
      <c r="FJ9" s="40"/>
      <c r="FK9" s="40"/>
      <c r="FL9" s="40"/>
      <c r="FM9" s="40"/>
      <c r="FN9" s="40"/>
      <c r="FO9" s="40"/>
      <c r="FP9" s="40"/>
      <c r="FQ9" s="40"/>
      <c r="FR9" s="40"/>
      <c r="FS9" s="40"/>
      <c r="FT9" s="40"/>
      <c r="FU9" s="40"/>
      <c r="FV9" s="40"/>
      <c r="FW9" s="40"/>
      <c r="FX9" s="40"/>
      <c r="FY9" s="40"/>
      <c r="FZ9" s="40"/>
      <c r="GA9" s="40"/>
      <c r="GB9" s="40"/>
      <c r="GC9" s="40"/>
      <c r="GD9" s="40"/>
      <c r="GE9" s="40"/>
      <c r="GF9" s="40"/>
      <c r="GG9" s="40"/>
      <c r="GH9" s="40"/>
      <c r="GI9" s="40"/>
      <c r="GJ9" s="40"/>
      <c r="GK9" s="40"/>
      <c r="GL9" s="40"/>
      <c r="GM9" s="40"/>
      <c r="GN9" s="40"/>
      <c r="GO9" s="40"/>
      <c r="GP9" s="40"/>
      <c r="GQ9" s="40"/>
      <c r="GR9" s="40"/>
      <c r="GS9" s="40"/>
      <c r="GT9" s="40"/>
      <c r="GU9" s="40"/>
      <c r="GV9" s="40"/>
      <c r="GW9" s="40"/>
      <c r="GX9" s="40"/>
      <c r="GY9" s="40"/>
      <c r="GZ9" s="40"/>
      <c r="HA9" s="40"/>
      <c r="HB9" s="40"/>
      <c r="HC9" s="40"/>
      <c r="HD9" s="40"/>
      <c r="HE9" s="40"/>
      <c r="HF9" s="40"/>
      <c r="HG9" s="40"/>
      <c r="HH9" s="40"/>
      <c r="HI9" s="40"/>
      <c r="HJ9" s="40"/>
      <c r="HK9" s="40"/>
      <c r="HL9" s="40"/>
      <c r="HM9" s="40"/>
      <c r="HN9" s="40"/>
      <c r="HO9" s="40"/>
      <c r="HP9" s="40"/>
      <c r="HQ9" s="40"/>
      <c r="HR9" s="40"/>
      <c r="HS9" s="40"/>
      <c r="HT9" s="40"/>
      <c r="HU9" s="40"/>
      <c r="HV9" s="40"/>
      <c r="HW9" s="40"/>
      <c r="HX9" s="40"/>
      <c r="HY9" s="40"/>
      <c r="HZ9" s="40"/>
      <c r="IA9" s="40"/>
      <c r="IB9" s="40"/>
      <c r="IC9" s="40"/>
      <c r="ID9" s="40"/>
      <c r="IE9" s="40"/>
      <c r="IF9" s="40"/>
      <c r="IG9" s="40"/>
      <c r="IH9" s="40"/>
      <c r="II9" s="40"/>
      <c r="IJ9" s="40"/>
      <c r="IK9" s="40"/>
      <c r="IL9" s="40"/>
      <c r="IM9" s="40"/>
      <c r="IN9" s="40"/>
      <c r="IO9" s="40"/>
      <c r="IP9" s="40"/>
      <c r="IQ9" s="40"/>
      <c r="IR9" s="40"/>
      <c r="IS9" s="40"/>
      <c r="IT9" s="40"/>
      <c r="IU9" s="40"/>
      <c r="IV9" s="40"/>
    </row>
    <row r="10" spans="1:256" ht="17.25" customHeight="1" x14ac:dyDescent="0.25">
      <c r="A10" s="27">
        <v>42920</v>
      </c>
      <c r="B10" s="28" t="s">
        <v>48</v>
      </c>
      <c r="C10" s="41">
        <v>3645</v>
      </c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  <c r="DT10" s="40"/>
      <c r="DU10" s="40"/>
      <c r="DV10" s="40"/>
      <c r="DW10" s="40"/>
      <c r="DX10" s="40"/>
      <c r="DY10" s="40"/>
      <c r="DZ10" s="40"/>
      <c r="EA10" s="40"/>
      <c r="EB10" s="40"/>
      <c r="EC10" s="40"/>
      <c r="ED10" s="40"/>
      <c r="EE10" s="40"/>
      <c r="EF10" s="40"/>
      <c r="EG10" s="40"/>
      <c r="EH10" s="40"/>
      <c r="EI10" s="40"/>
      <c r="EJ10" s="40"/>
      <c r="EK10" s="40"/>
      <c r="EL10" s="40"/>
      <c r="EM10" s="40"/>
      <c r="EN10" s="40"/>
      <c r="EO10" s="40"/>
      <c r="EP10" s="40"/>
      <c r="EQ10" s="40"/>
      <c r="ER10" s="40"/>
      <c r="ES10" s="40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  <c r="FE10" s="40"/>
      <c r="FF10" s="40"/>
      <c r="FG10" s="40"/>
      <c r="FH10" s="40"/>
      <c r="FI10" s="40"/>
      <c r="FJ10" s="40"/>
      <c r="FK10" s="40"/>
      <c r="FL10" s="40"/>
      <c r="FM10" s="40"/>
      <c r="FN10" s="40"/>
      <c r="FO10" s="40"/>
      <c r="FP10" s="40"/>
      <c r="FQ10" s="40"/>
      <c r="FR10" s="40"/>
      <c r="FS10" s="40"/>
      <c r="FT10" s="40"/>
      <c r="FU10" s="40"/>
      <c r="FV10" s="40"/>
      <c r="FW10" s="40"/>
      <c r="FX10" s="40"/>
      <c r="FY10" s="40"/>
      <c r="FZ10" s="40"/>
      <c r="GA10" s="40"/>
      <c r="GB10" s="40"/>
      <c r="GC10" s="40"/>
      <c r="GD10" s="40"/>
      <c r="GE10" s="40"/>
      <c r="GF10" s="40"/>
      <c r="GG10" s="40"/>
      <c r="GH10" s="40"/>
      <c r="GI10" s="40"/>
      <c r="GJ10" s="40"/>
      <c r="GK10" s="40"/>
      <c r="GL10" s="40"/>
      <c r="GM10" s="40"/>
      <c r="GN10" s="40"/>
      <c r="GO10" s="40"/>
      <c r="GP10" s="40"/>
      <c r="GQ10" s="40"/>
      <c r="GR10" s="40"/>
      <c r="GS10" s="40"/>
      <c r="GT10" s="40"/>
      <c r="GU10" s="40"/>
      <c r="GV10" s="40"/>
      <c r="GW10" s="40"/>
      <c r="GX10" s="40"/>
      <c r="GY10" s="40"/>
      <c r="GZ10" s="40"/>
      <c r="HA10" s="40"/>
      <c r="HB10" s="40"/>
      <c r="HC10" s="40"/>
      <c r="HD10" s="40"/>
      <c r="HE10" s="40"/>
      <c r="HF10" s="40"/>
      <c r="HG10" s="40"/>
      <c r="HH10" s="40"/>
      <c r="HI10" s="40"/>
      <c r="HJ10" s="40"/>
      <c r="HK10" s="40"/>
      <c r="HL10" s="40"/>
      <c r="HM10" s="40"/>
      <c r="HN10" s="40"/>
      <c r="HO10" s="40"/>
      <c r="HP10" s="40"/>
      <c r="HQ10" s="40"/>
      <c r="HR10" s="40"/>
      <c r="HS10" s="40"/>
      <c r="HT10" s="40"/>
      <c r="HU10" s="40"/>
      <c r="HV10" s="40"/>
      <c r="HW10" s="40"/>
      <c r="HX10" s="40"/>
      <c r="HY10" s="40"/>
      <c r="HZ10" s="40"/>
      <c r="IA10" s="40"/>
      <c r="IB10" s="40"/>
      <c r="IC10" s="40"/>
      <c r="ID10" s="40"/>
      <c r="IE10" s="40"/>
      <c r="IF10" s="40"/>
      <c r="IG10" s="40"/>
      <c r="IH10" s="40"/>
      <c r="II10" s="40"/>
      <c r="IJ10" s="40"/>
      <c r="IK10" s="40"/>
      <c r="IL10" s="40"/>
      <c r="IM10" s="40"/>
      <c r="IN10" s="40"/>
      <c r="IO10" s="40"/>
      <c r="IP10" s="40"/>
      <c r="IQ10" s="40"/>
      <c r="IR10" s="40"/>
      <c r="IS10" s="40"/>
      <c r="IT10" s="40"/>
      <c r="IU10" s="40"/>
      <c r="IV10" s="40"/>
    </row>
    <row r="11" spans="1:256" ht="17.25" customHeight="1" x14ac:dyDescent="0.25">
      <c r="A11" s="27">
        <v>42921</v>
      </c>
      <c r="B11" s="7" t="s">
        <v>3</v>
      </c>
      <c r="C11" s="33">
        <v>8000</v>
      </c>
      <c r="D11" s="30"/>
      <c r="E11" s="30"/>
      <c r="F11" s="30"/>
      <c r="G11" s="30"/>
    </row>
    <row r="12" spans="1:256" ht="17.25" customHeight="1" x14ac:dyDescent="0.25">
      <c r="A12" s="27">
        <v>42921</v>
      </c>
      <c r="B12" s="28" t="s">
        <v>48</v>
      </c>
      <c r="C12" s="33">
        <v>2041.2</v>
      </c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  <c r="DG12" s="40"/>
      <c r="DH12" s="40"/>
      <c r="DI12" s="40"/>
      <c r="DJ12" s="40"/>
      <c r="DK12" s="40"/>
      <c r="DL12" s="40"/>
      <c r="DM12" s="40"/>
      <c r="DN12" s="40"/>
      <c r="DO12" s="40"/>
      <c r="DP12" s="40"/>
      <c r="DQ12" s="40"/>
      <c r="DR12" s="40"/>
      <c r="DS12" s="40"/>
      <c r="DT12" s="40"/>
      <c r="DU12" s="40"/>
      <c r="DV12" s="40"/>
      <c r="DW12" s="40"/>
      <c r="DX12" s="40"/>
      <c r="DY12" s="40"/>
      <c r="DZ12" s="40"/>
      <c r="EA12" s="40"/>
      <c r="EB12" s="40"/>
      <c r="EC12" s="40"/>
      <c r="ED12" s="40"/>
      <c r="EE12" s="40"/>
      <c r="EF12" s="40"/>
      <c r="EG12" s="40"/>
      <c r="EH12" s="40"/>
      <c r="EI12" s="40"/>
      <c r="EJ12" s="40"/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/>
      <c r="FA12" s="40"/>
      <c r="FB12" s="40"/>
      <c r="FC12" s="40"/>
      <c r="FD12" s="40"/>
      <c r="FE12" s="40"/>
      <c r="FF12" s="40"/>
      <c r="FG12" s="40"/>
      <c r="FH12" s="40"/>
      <c r="FI12" s="40"/>
      <c r="FJ12" s="40"/>
      <c r="FK12" s="40"/>
      <c r="FL12" s="40"/>
      <c r="FM12" s="40"/>
      <c r="FN12" s="40"/>
      <c r="FO12" s="40"/>
      <c r="FP12" s="40"/>
      <c r="FQ12" s="40"/>
      <c r="FR12" s="40"/>
      <c r="FS12" s="40"/>
      <c r="FT12" s="40"/>
      <c r="FU12" s="40"/>
      <c r="FV12" s="40"/>
      <c r="FW12" s="40"/>
      <c r="FX12" s="40"/>
      <c r="FY12" s="40"/>
      <c r="FZ12" s="40"/>
      <c r="GA12" s="40"/>
      <c r="GB12" s="40"/>
      <c r="GC12" s="40"/>
      <c r="GD12" s="40"/>
      <c r="GE12" s="40"/>
      <c r="GF12" s="40"/>
      <c r="GG12" s="40"/>
      <c r="GH12" s="40"/>
      <c r="GI12" s="40"/>
      <c r="GJ12" s="40"/>
      <c r="GK12" s="40"/>
      <c r="GL12" s="40"/>
      <c r="GM12" s="40"/>
      <c r="GN12" s="40"/>
      <c r="GO12" s="40"/>
      <c r="GP12" s="40"/>
      <c r="GQ12" s="40"/>
      <c r="GR12" s="40"/>
      <c r="GS12" s="40"/>
      <c r="GT12" s="40"/>
      <c r="GU12" s="40"/>
      <c r="GV12" s="40"/>
      <c r="GW12" s="40"/>
      <c r="GX12" s="40"/>
      <c r="GY12" s="40"/>
      <c r="GZ12" s="40"/>
      <c r="HA12" s="40"/>
      <c r="HB12" s="40"/>
      <c r="HC12" s="40"/>
      <c r="HD12" s="40"/>
      <c r="HE12" s="40"/>
      <c r="HF12" s="40"/>
      <c r="HG12" s="40"/>
      <c r="HH12" s="40"/>
      <c r="HI12" s="40"/>
      <c r="HJ12" s="40"/>
      <c r="HK12" s="40"/>
      <c r="HL12" s="40"/>
      <c r="HM12" s="40"/>
      <c r="HN12" s="40"/>
      <c r="HO12" s="40"/>
      <c r="HP12" s="40"/>
      <c r="HQ12" s="40"/>
      <c r="HR12" s="40"/>
      <c r="HS12" s="40"/>
      <c r="HT12" s="40"/>
      <c r="HU12" s="40"/>
      <c r="HV12" s="40"/>
      <c r="HW12" s="40"/>
      <c r="HX12" s="40"/>
      <c r="HY12" s="40"/>
      <c r="HZ12" s="40"/>
      <c r="IA12" s="40"/>
      <c r="IB12" s="40"/>
      <c r="IC12" s="40"/>
      <c r="ID12" s="40"/>
      <c r="IE12" s="40"/>
      <c r="IF12" s="40"/>
      <c r="IG12" s="40"/>
      <c r="IH12" s="40"/>
      <c r="II12" s="40"/>
      <c r="IJ12" s="40"/>
      <c r="IK12" s="40"/>
      <c r="IL12" s="40"/>
      <c r="IM12" s="40"/>
      <c r="IN12" s="40"/>
      <c r="IO12" s="40"/>
      <c r="IP12" s="40"/>
      <c r="IQ12" s="40"/>
      <c r="IR12" s="40"/>
      <c r="IS12" s="40"/>
      <c r="IT12" s="40"/>
      <c r="IU12" s="40"/>
      <c r="IV12" s="40"/>
    </row>
    <row r="13" spans="1:256" ht="22.5" customHeight="1" x14ac:dyDescent="0.25">
      <c r="A13" s="27">
        <v>42922</v>
      </c>
      <c r="B13" s="7" t="s">
        <v>3</v>
      </c>
      <c r="C13" s="33">
        <v>5000</v>
      </c>
      <c r="D13" s="30"/>
      <c r="E13" s="30"/>
      <c r="F13" s="30"/>
      <c r="G13" s="30"/>
    </row>
    <row r="14" spans="1:256" ht="22.5" customHeight="1" x14ac:dyDescent="0.25">
      <c r="A14" s="27">
        <v>42923</v>
      </c>
      <c r="B14" s="28" t="s">
        <v>48</v>
      </c>
      <c r="C14" s="33">
        <v>32562</v>
      </c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  <c r="FE14" s="40"/>
      <c r="FF14" s="40"/>
      <c r="FG14" s="40"/>
      <c r="FH14" s="40"/>
      <c r="FI14" s="40"/>
      <c r="FJ14" s="40"/>
      <c r="FK14" s="40"/>
      <c r="FL14" s="40"/>
      <c r="FM14" s="40"/>
      <c r="FN14" s="40"/>
      <c r="FO14" s="40"/>
      <c r="FP14" s="40"/>
      <c r="FQ14" s="40"/>
      <c r="FR14" s="40"/>
      <c r="FS14" s="40"/>
      <c r="FT14" s="40"/>
      <c r="FU14" s="40"/>
      <c r="FV14" s="40"/>
      <c r="FW14" s="40"/>
      <c r="FX14" s="40"/>
      <c r="FY14" s="40"/>
      <c r="FZ14" s="40"/>
      <c r="GA14" s="40"/>
      <c r="GB14" s="40"/>
      <c r="GC14" s="40"/>
      <c r="GD14" s="40"/>
      <c r="GE14" s="40"/>
      <c r="GF14" s="40"/>
      <c r="GG14" s="40"/>
      <c r="GH14" s="40"/>
      <c r="GI14" s="40"/>
      <c r="GJ14" s="40"/>
      <c r="GK14" s="40"/>
      <c r="GL14" s="40"/>
      <c r="GM14" s="40"/>
      <c r="GN14" s="40"/>
      <c r="GO14" s="40"/>
      <c r="GP14" s="40"/>
      <c r="GQ14" s="40"/>
      <c r="GR14" s="40"/>
      <c r="GS14" s="40"/>
      <c r="GT14" s="40"/>
      <c r="GU14" s="40"/>
      <c r="GV14" s="40"/>
      <c r="GW14" s="40"/>
      <c r="GX14" s="40"/>
      <c r="GY14" s="40"/>
      <c r="GZ14" s="40"/>
      <c r="HA14" s="40"/>
      <c r="HB14" s="40"/>
      <c r="HC14" s="40"/>
      <c r="HD14" s="40"/>
      <c r="HE14" s="40"/>
      <c r="HF14" s="40"/>
      <c r="HG14" s="40"/>
      <c r="HH14" s="40"/>
      <c r="HI14" s="40"/>
      <c r="HJ14" s="40"/>
      <c r="HK14" s="40"/>
      <c r="HL14" s="40"/>
      <c r="HM14" s="40"/>
      <c r="HN14" s="40"/>
      <c r="HO14" s="40"/>
      <c r="HP14" s="40"/>
      <c r="HQ14" s="40"/>
      <c r="HR14" s="40"/>
      <c r="HS14" s="40"/>
      <c r="HT14" s="40"/>
      <c r="HU14" s="40"/>
      <c r="HV14" s="40"/>
      <c r="HW14" s="40"/>
      <c r="HX14" s="40"/>
      <c r="HY14" s="40"/>
      <c r="HZ14" s="40"/>
      <c r="IA14" s="40"/>
      <c r="IB14" s="40"/>
      <c r="IC14" s="40"/>
      <c r="ID14" s="40"/>
      <c r="IE14" s="40"/>
      <c r="IF14" s="40"/>
      <c r="IG14" s="40"/>
      <c r="IH14" s="40"/>
      <c r="II14" s="40"/>
      <c r="IJ14" s="40"/>
      <c r="IK14" s="40"/>
      <c r="IL14" s="40"/>
      <c r="IM14" s="40"/>
      <c r="IN14" s="40"/>
      <c r="IO14" s="40"/>
      <c r="IP14" s="40"/>
      <c r="IQ14" s="40"/>
      <c r="IR14" s="40"/>
      <c r="IS14" s="40"/>
      <c r="IT14" s="40"/>
      <c r="IU14" s="40"/>
      <c r="IV14" s="40"/>
    </row>
    <row r="15" spans="1:256" ht="22.5" customHeight="1" x14ac:dyDescent="0.25">
      <c r="A15" s="27">
        <v>42926</v>
      </c>
      <c r="B15" s="28" t="s">
        <v>48</v>
      </c>
      <c r="C15" s="33">
        <v>3888</v>
      </c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  <c r="EA15" s="40"/>
      <c r="EB15" s="40"/>
      <c r="EC15" s="40"/>
      <c r="ED15" s="40"/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  <c r="FE15" s="40"/>
      <c r="FF15" s="40"/>
      <c r="FG15" s="40"/>
      <c r="FH15" s="40"/>
      <c r="FI15" s="40"/>
      <c r="FJ15" s="40"/>
      <c r="FK15" s="40"/>
      <c r="FL15" s="40"/>
      <c r="FM15" s="40"/>
      <c r="FN15" s="40"/>
      <c r="FO15" s="40"/>
      <c r="FP15" s="40"/>
      <c r="FQ15" s="40"/>
      <c r="FR15" s="40"/>
      <c r="FS15" s="40"/>
      <c r="FT15" s="40"/>
      <c r="FU15" s="40"/>
      <c r="FV15" s="40"/>
      <c r="FW15" s="40"/>
      <c r="FX15" s="40"/>
      <c r="FY15" s="40"/>
      <c r="FZ15" s="40"/>
      <c r="GA15" s="40"/>
      <c r="GB15" s="40"/>
      <c r="GC15" s="40"/>
      <c r="GD15" s="40"/>
      <c r="GE15" s="40"/>
      <c r="GF15" s="40"/>
      <c r="GG15" s="40"/>
      <c r="GH15" s="40"/>
      <c r="GI15" s="40"/>
      <c r="GJ15" s="40"/>
      <c r="GK15" s="40"/>
      <c r="GL15" s="40"/>
      <c r="GM15" s="40"/>
      <c r="GN15" s="40"/>
      <c r="GO15" s="40"/>
      <c r="GP15" s="40"/>
      <c r="GQ15" s="40"/>
      <c r="GR15" s="40"/>
      <c r="GS15" s="40"/>
      <c r="GT15" s="40"/>
      <c r="GU15" s="40"/>
      <c r="GV15" s="40"/>
      <c r="GW15" s="40"/>
      <c r="GX15" s="40"/>
      <c r="GY15" s="40"/>
      <c r="GZ15" s="40"/>
      <c r="HA15" s="40"/>
      <c r="HB15" s="40"/>
      <c r="HC15" s="40"/>
      <c r="HD15" s="40"/>
      <c r="HE15" s="40"/>
      <c r="HF15" s="40"/>
      <c r="HG15" s="40"/>
      <c r="HH15" s="40"/>
      <c r="HI15" s="40"/>
      <c r="HJ15" s="40"/>
      <c r="HK15" s="40"/>
      <c r="HL15" s="40"/>
      <c r="HM15" s="40"/>
      <c r="HN15" s="40"/>
      <c r="HO15" s="40"/>
      <c r="HP15" s="40"/>
      <c r="HQ15" s="40"/>
      <c r="HR15" s="40"/>
      <c r="HS15" s="40"/>
      <c r="HT15" s="40"/>
      <c r="HU15" s="40"/>
      <c r="HV15" s="40"/>
      <c r="HW15" s="40"/>
      <c r="HX15" s="40"/>
      <c r="HY15" s="40"/>
      <c r="HZ15" s="40"/>
      <c r="IA15" s="40"/>
      <c r="IB15" s="40"/>
      <c r="IC15" s="40"/>
      <c r="ID15" s="40"/>
      <c r="IE15" s="40"/>
      <c r="IF15" s="40"/>
      <c r="IG15" s="40"/>
      <c r="IH15" s="40"/>
      <c r="II15" s="40"/>
      <c r="IJ15" s="40"/>
      <c r="IK15" s="40"/>
      <c r="IL15" s="40"/>
      <c r="IM15" s="40"/>
      <c r="IN15" s="40"/>
      <c r="IO15" s="40"/>
      <c r="IP15" s="40"/>
      <c r="IQ15" s="40"/>
      <c r="IR15" s="40"/>
      <c r="IS15" s="40"/>
      <c r="IT15" s="40"/>
      <c r="IU15" s="40"/>
      <c r="IV15" s="40"/>
    </row>
    <row r="16" spans="1:256" ht="22.5" customHeight="1" x14ac:dyDescent="0.25">
      <c r="A16" s="27">
        <v>42926</v>
      </c>
      <c r="B16" s="28" t="s">
        <v>48</v>
      </c>
      <c r="C16" s="33">
        <v>680.4</v>
      </c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0"/>
      <c r="DB16" s="40"/>
      <c r="DC16" s="40"/>
      <c r="DD16" s="40"/>
      <c r="DE16" s="40"/>
      <c r="DF16" s="40"/>
      <c r="DG16" s="40"/>
      <c r="DH16" s="40"/>
      <c r="DI16" s="40"/>
      <c r="DJ16" s="40"/>
      <c r="DK16" s="40"/>
      <c r="DL16" s="40"/>
      <c r="DM16" s="40"/>
      <c r="DN16" s="40"/>
      <c r="DO16" s="40"/>
      <c r="DP16" s="40"/>
      <c r="DQ16" s="40"/>
      <c r="DR16" s="40"/>
      <c r="DS16" s="40"/>
      <c r="DT16" s="40"/>
      <c r="DU16" s="40"/>
      <c r="DV16" s="40"/>
      <c r="DW16" s="40"/>
      <c r="DX16" s="40"/>
      <c r="DY16" s="40"/>
      <c r="DZ16" s="40"/>
      <c r="EA16" s="40"/>
      <c r="EB16" s="40"/>
      <c r="EC16" s="40"/>
      <c r="ED16" s="40"/>
      <c r="EE16" s="40"/>
      <c r="EF16" s="40"/>
      <c r="EG16" s="40"/>
      <c r="EH16" s="40"/>
      <c r="EI16" s="40"/>
      <c r="EJ16" s="40"/>
      <c r="EK16" s="40"/>
      <c r="EL16" s="40"/>
      <c r="EM16" s="40"/>
      <c r="EN16" s="40"/>
      <c r="EO16" s="40"/>
      <c r="EP16" s="40"/>
      <c r="EQ16" s="40"/>
      <c r="ER16" s="40"/>
      <c r="ES16" s="40"/>
      <c r="ET16" s="40"/>
      <c r="EU16" s="40"/>
      <c r="EV16" s="40"/>
      <c r="EW16" s="40"/>
      <c r="EX16" s="40"/>
      <c r="EY16" s="40"/>
      <c r="EZ16" s="40"/>
      <c r="FA16" s="40"/>
      <c r="FB16" s="40"/>
      <c r="FC16" s="40"/>
      <c r="FD16" s="40"/>
      <c r="FE16" s="40"/>
      <c r="FF16" s="40"/>
      <c r="FG16" s="40"/>
      <c r="FH16" s="40"/>
      <c r="FI16" s="40"/>
      <c r="FJ16" s="40"/>
      <c r="FK16" s="40"/>
      <c r="FL16" s="40"/>
      <c r="FM16" s="40"/>
      <c r="FN16" s="40"/>
      <c r="FO16" s="40"/>
      <c r="FP16" s="40"/>
      <c r="FQ16" s="40"/>
      <c r="FR16" s="40"/>
      <c r="FS16" s="40"/>
      <c r="FT16" s="40"/>
      <c r="FU16" s="40"/>
      <c r="FV16" s="40"/>
      <c r="FW16" s="40"/>
      <c r="FX16" s="40"/>
      <c r="FY16" s="40"/>
      <c r="FZ16" s="40"/>
      <c r="GA16" s="40"/>
      <c r="GB16" s="40"/>
      <c r="GC16" s="40"/>
      <c r="GD16" s="40"/>
      <c r="GE16" s="40"/>
      <c r="GF16" s="40"/>
      <c r="GG16" s="40"/>
      <c r="GH16" s="40"/>
      <c r="GI16" s="40"/>
      <c r="GJ16" s="40"/>
      <c r="GK16" s="40"/>
      <c r="GL16" s="40"/>
      <c r="GM16" s="40"/>
      <c r="GN16" s="40"/>
      <c r="GO16" s="40"/>
      <c r="GP16" s="40"/>
      <c r="GQ16" s="40"/>
      <c r="GR16" s="40"/>
      <c r="GS16" s="40"/>
      <c r="GT16" s="40"/>
      <c r="GU16" s="40"/>
      <c r="GV16" s="40"/>
      <c r="GW16" s="40"/>
      <c r="GX16" s="40"/>
      <c r="GY16" s="40"/>
      <c r="GZ16" s="40"/>
      <c r="HA16" s="40"/>
      <c r="HB16" s="40"/>
      <c r="HC16" s="40"/>
      <c r="HD16" s="40"/>
      <c r="HE16" s="40"/>
      <c r="HF16" s="40"/>
      <c r="HG16" s="40"/>
      <c r="HH16" s="40"/>
      <c r="HI16" s="40"/>
      <c r="HJ16" s="40"/>
      <c r="HK16" s="40"/>
      <c r="HL16" s="40"/>
      <c r="HM16" s="40"/>
      <c r="HN16" s="40"/>
      <c r="HO16" s="40"/>
      <c r="HP16" s="40"/>
      <c r="HQ16" s="40"/>
      <c r="HR16" s="40"/>
      <c r="HS16" s="40"/>
      <c r="HT16" s="40"/>
      <c r="HU16" s="40"/>
      <c r="HV16" s="40"/>
      <c r="HW16" s="40"/>
      <c r="HX16" s="40"/>
      <c r="HY16" s="40"/>
      <c r="HZ16" s="40"/>
      <c r="IA16" s="40"/>
      <c r="IB16" s="40"/>
      <c r="IC16" s="40"/>
      <c r="ID16" s="40"/>
      <c r="IE16" s="40"/>
      <c r="IF16" s="40"/>
      <c r="IG16" s="40"/>
      <c r="IH16" s="40"/>
      <c r="II16" s="40"/>
      <c r="IJ16" s="40"/>
      <c r="IK16" s="40"/>
      <c r="IL16" s="40"/>
      <c r="IM16" s="40"/>
      <c r="IN16" s="40"/>
      <c r="IO16" s="40"/>
      <c r="IP16" s="40"/>
      <c r="IQ16" s="40"/>
      <c r="IR16" s="40"/>
      <c r="IS16" s="40"/>
      <c r="IT16" s="40"/>
      <c r="IU16" s="40"/>
      <c r="IV16" s="40"/>
    </row>
    <row r="17" spans="1:256" ht="22.5" customHeight="1" x14ac:dyDescent="0.25">
      <c r="A17" s="27">
        <v>42926</v>
      </c>
      <c r="B17" s="28" t="s">
        <v>48</v>
      </c>
      <c r="C17" s="33">
        <v>26049.599999999999</v>
      </c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40"/>
      <c r="CO17" s="40"/>
      <c r="CP17" s="40"/>
      <c r="CQ17" s="40"/>
      <c r="CR17" s="40"/>
      <c r="CS17" s="40"/>
      <c r="CT17" s="40"/>
      <c r="CU17" s="40"/>
      <c r="CV17" s="40"/>
      <c r="CW17" s="40"/>
      <c r="CX17" s="40"/>
      <c r="CY17" s="40"/>
      <c r="CZ17" s="40"/>
      <c r="DA17" s="40"/>
      <c r="DB17" s="40"/>
      <c r="DC17" s="40"/>
      <c r="DD17" s="40"/>
      <c r="DE17" s="40"/>
      <c r="DF17" s="40"/>
      <c r="DG17" s="40"/>
      <c r="DH17" s="40"/>
      <c r="DI17" s="40"/>
      <c r="DJ17" s="40"/>
      <c r="DK17" s="40"/>
      <c r="DL17" s="40"/>
      <c r="DM17" s="40"/>
      <c r="DN17" s="40"/>
      <c r="DO17" s="40"/>
      <c r="DP17" s="40"/>
      <c r="DQ17" s="40"/>
      <c r="DR17" s="40"/>
      <c r="DS17" s="40"/>
      <c r="DT17" s="40"/>
      <c r="DU17" s="40"/>
      <c r="DV17" s="40"/>
      <c r="DW17" s="40"/>
      <c r="DX17" s="40"/>
      <c r="DY17" s="40"/>
      <c r="DZ17" s="40"/>
      <c r="EA17" s="40"/>
      <c r="EB17" s="40"/>
      <c r="EC17" s="40"/>
      <c r="ED17" s="40"/>
      <c r="EE17" s="40"/>
      <c r="EF17" s="40"/>
      <c r="EG17" s="40"/>
      <c r="EH17" s="40"/>
      <c r="EI17" s="40"/>
      <c r="EJ17" s="40"/>
      <c r="EK17" s="40"/>
      <c r="EL17" s="40"/>
      <c r="EM17" s="40"/>
      <c r="EN17" s="40"/>
      <c r="EO17" s="40"/>
      <c r="EP17" s="40"/>
      <c r="EQ17" s="40"/>
      <c r="ER17" s="40"/>
      <c r="ES17" s="40"/>
      <c r="ET17" s="40"/>
      <c r="EU17" s="40"/>
      <c r="EV17" s="40"/>
      <c r="EW17" s="40"/>
      <c r="EX17" s="40"/>
      <c r="EY17" s="40"/>
      <c r="EZ17" s="40"/>
      <c r="FA17" s="40"/>
      <c r="FB17" s="40"/>
      <c r="FC17" s="40"/>
      <c r="FD17" s="40"/>
      <c r="FE17" s="40"/>
      <c r="FF17" s="40"/>
      <c r="FG17" s="40"/>
      <c r="FH17" s="40"/>
      <c r="FI17" s="40"/>
      <c r="FJ17" s="40"/>
      <c r="FK17" s="40"/>
      <c r="FL17" s="40"/>
      <c r="FM17" s="40"/>
      <c r="FN17" s="40"/>
      <c r="FO17" s="40"/>
      <c r="FP17" s="40"/>
      <c r="FQ17" s="40"/>
      <c r="FR17" s="40"/>
      <c r="FS17" s="40"/>
      <c r="FT17" s="40"/>
      <c r="FU17" s="40"/>
      <c r="FV17" s="40"/>
      <c r="FW17" s="40"/>
      <c r="FX17" s="40"/>
      <c r="FY17" s="40"/>
      <c r="FZ17" s="40"/>
      <c r="GA17" s="40"/>
      <c r="GB17" s="40"/>
      <c r="GC17" s="40"/>
      <c r="GD17" s="40"/>
      <c r="GE17" s="40"/>
      <c r="GF17" s="40"/>
      <c r="GG17" s="40"/>
      <c r="GH17" s="40"/>
      <c r="GI17" s="40"/>
      <c r="GJ17" s="40"/>
      <c r="GK17" s="40"/>
      <c r="GL17" s="40"/>
      <c r="GM17" s="40"/>
      <c r="GN17" s="40"/>
      <c r="GO17" s="40"/>
      <c r="GP17" s="40"/>
      <c r="GQ17" s="40"/>
      <c r="GR17" s="40"/>
      <c r="GS17" s="40"/>
      <c r="GT17" s="40"/>
      <c r="GU17" s="40"/>
      <c r="GV17" s="40"/>
      <c r="GW17" s="40"/>
      <c r="GX17" s="40"/>
      <c r="GY17" s="40"/>
      <c r="GZ17" s="40"/>
      <c r="HA17" s="40"/>
      <c r="HB17" s="40"/>
      <c r="HC17" s="40"/>
      <c r="HD17" s="40"/>
      <c r="HE17" s="40"/>
      <c r="HF17" s="40"/>
      <c r="HG17" s="40"/>
      <c r="HH17" s="40"/>
      <c r="HI17" s="40"/>
      <c r="HJ17" s="40"/>
      <c r="HK17" s="40"/>
      <c r="HL17" s="40"/>
      <c r="HM17" s="40"/>
      <c r="HN17" s="40"/>
      <c r="HO17" s="40"/>
      <c r="HP17" s="40"/>
      <c r="HQ17" s="40"/>
      <c r="HR17" s="40"/>
      <c r="HS17" s="40"/>
      <c r="HT17" s="40"/>
      <c r="HU17" s="40"/>
      <c r="HV17" s="40"/>
      <c r="HW17" s="40"/>
      <c r="HX17" s="40"/>
      <c r="HY17" s="40"/>
      <c r="HZ17" s="40"/>
      <c r="IA17" s="40"/>
      <c r="IB17" s="40"/>
      <c r="IC17" s="40"/>
      <c r="ID17" s="40"/>
      <c r="IE17" s="40"/>
      <c r="IF17" s="40"/>
      <c r="IG17" s="40"/>
      <c r="IH17" s="40"/>
      <c r="II17" s="40"/>
      <c r="IJ17" s="40"/>
      <c r="IK17" s="40"/>
      <c r="IL17" s="40"/>
      <c r="IM17" s="40"/>
      <c r="IN17" s="40"/>
      <c r="IO17" s="40"/>
      <c r="IP17" s="40"/>
      <c r="IQ17" s="40"/>
      <c r="IR17" s="40"/>
      <c r="IS17" s="40"/>
      <c r="IT17" s="40"/>
      <c r="IU17" s="40"/>
      <c r="IV17" s="40"/>
    </row>
    <row r="18" spans="1:256" ht="22.5" customHeight="1" x14ac:dyDescent="0.25">
      <c r="A18" s="27">
        <v>42927</v>
      </c>
      <c r="B18" s="7" t="s">
        <v>44</v>
      </c>
      <c r="C18" s="33">
        <v>63000</v>
      </c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D18" s="40"/>
      <c r="EE18" s="40"/>
      <c r="EF18" s="40"/>
      <c r="EG18" s="40"/>
      <c r="EH18" s="40"/>
      <c r="EI18" s="40"/>
      <c r="EJ18" s="40"/>
      <c r="EK18" s="40"/>
      <c r="EL18" s="40"/>
      <c r="EM18" s="40"/>
      <c r="EN18" s="40"/>
      <c r="EO18" s="40"/>
      <c r="EP18" s="40"/>
      <c r="EQ18" s="40"/>
      <c r="ER18" s="40"/>
      <c r="ES18" s="40"/>
      <c r="ET18" s="40"/>
      <c r="EU18" s="40"/>
      <c r="EV18" s="40"/>
      <c r="EW18" s="40"/>
      <c r="EX18" s="40"/>
      <c r="EY18" s="40"/>
      <c r="EZ18" s="40"/>
      <c r="FA18" s="40"/>
      <c r="FB18" s="40"/>
      <c r="FC18" s="40"/>
      <c r="FD18" s="40"/>
      <c r="FE18" s="40"/>
      <c r="FF18" s="40"/>
      <c r="FG18" s="40"/>
      <c r="FH18" s="40"/>
      <c r="FI18" s="40"/>
      <c r="FJ18" s="40"/>
      <c r="FK18" s="40"/>
      <c r="FL18" s="40"/>
      <c r="FM18" s="40"/>
      <c r="FN18" s="40"/>
      <c r="FO18" s="40"/>
      <c r="FP18" s="40"/>
      <c r="FQ18" s="40"/>
      <c r="FR18" s="40"/>
      <c r="FS18" s="40"/>
      <c r="FT18" s="40"/>
      <c r="FU18" s="40"/>
      <c r="FV18" s="40"/>
      <c r="FW18" s="40"/>
      <c r="FX18" s="40"/>
      <c r="FY18" s="40"/>
      <c r="FZ18" s="40"/>
      <c r="GA18" s="40"/>
      <c r="GB18" s="40"/>
      <c r="GC18" s="40"/>
      <c r="GD18" s="40"/>
      <c r="GE18" s="40"/>
      <c r="GF18" s="40"/>
      <c r="GG18" s="40"/>
      <c r="GH18" s="40"/>
      <c r="GI18" s="40"/>
      <c r="GJ18" s="40"/>
      <c r="GK18" s="40"/>
      <c r="GL18" s="40"/>
      <c r="GM18" s="40"/>
      <c r="GN18" s="40"/>
      <c r="GO18" s="40"/>
      <c r="GP18" s="40"/>
      <c r="GQ18" s="40"/>
      <c r="GR18" s="40"/>
      <c r="GS18" s="40"/>
      <c r="GT18" s="40"/>
      <c r="GU18" s="40"/>
      <c r="GV18" s="40"/>
      <c r="GW18" s="40"/>
      <c r="GX18" s="40"/>
      <c r="GY18" s="40"/>
      <c r="GZ18" s="40"/>
      <c r="HA18" s="40"/>
      <c r="HB18" s="40"/>
      <c r="HC18" s="40"/>
      <c r="HD18" s="40"/>
      <c r="HE18" s="40"/>
      <c r="HF18" s="40"/>
      <c r="HG18" s="40"/>
      <c r="HH18" s="40"/>
      <c r="HI18" s="40"/>
      <c r="HJ18" s="40"/>
      <c r="HK18" s="40"/>
      <c r="HL18" s="40"/>
      <c r="HM18" s="40"/>
      <c r="HN18" s="40"/>
      <c r="HO18" s="40"/>
      <c r="HP18" s="40"/>
      <c r="HQ18" s="40"/>
      <c r="HR18" s="40"/>
      <c r="HS18" s="40"/>
      <c r="HT18" s="40"/>
      <c r="HU18" s="40"/>
      <c r="HV18" s="40"/>
      <c r="HW18" s="40"/>
      <c r="HX18" s="40"/>
      <c r="HY18" s="40"/>
      <c r="HZ18" s="40"/>
      <c r="IA18" s="40"/>
      <c r="IB18" s="40"/>
      <c r="IC18" s="40"/>
      <c r="ID18" s="40"/>
      <c r="IE18" s="40"/>
      <c r="IF18" s="40"/>
      <c r="IG18" s="40"/>
      <c r="IH18" s="40"/>
      <c r="II18" s="40"/>
      <c r="IJ18" s="40"/>
      <c r="IK18" s="40"/>
      <c r="IL18" s="40"/>
      <c r="IM18" s="40"/>
      <c r="IN18" s="40"/>
      <c r="IO18" s="40"/>
      <c r="IP18" s="40"/>
      <c r="IQ18" s="40"/>
      <c r="IR18" s="40"/>
      <c r="IS18" s="40"/>
      <c r="IT18" s="40"/>
      <c r="IU18" s="40"/>
      <c r="IV18" s="40"/>
    </row>
    <row r="19" spans="1:256" ht="22.5" customHeight="1" x14ac:dyDescent="0.25">
      <c r="A19" s="27">
        <v>42928</v>
      </c>
      <c r="B19" s="28" t="s">
        <v>48</v>
      </c>
      <c r="C19" s="33">
        <v>2430</v>
      </c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40"/>
      <c r="CH19" s="40"/>
      <c r="CI19" s="40"/>
      <c r="CJ19" s="40"/>
      <c r="CK19" s="40"/>
      <c r="CL19" s="40"/>
      <c r="CM19" s="40"/>
      <c r="CN19" s="40"/>
      <c r="CO19" s="40"/>
      <c r="CP19" s="40"/>
      <c r="CQ19" s="40"/>
      <c r="CR19" s="40"/>
      <c r="CS19" s="40"/>
      <c r="CT19" s="40"/>
      <c r="CU19" s="40"/>
      <c r="CV19" s="40"/>
      <c r="CW19" s="40"/>
      <c r="CX19" s="40"/>
      <c r="CY19" s="40"/>
      <c r="CZ19" s="40"/>
      <c r="DA19" s="40"/>
      <c r="DB19" s="40"/>
      <c r="DC19" s="40"/>
      <c r="DD19" s="40"/>
      <c r="DE19" s="40"/>
      <c r="DF19" s="40"/>
      <c r="DG19" s="40"/>
      <c r="DH19" s="40"/>
      <c r="DI19" s="40"/>
      <c r="DJ19" s="40"/>
      <c r="DK19" s="40"/>
      <c r="DL19" s="40"/>
      <c r="DM19" s="40"/>
      <c r="DN19" s="40"/>
      <c r="DO19" s="40"/>
      <c r="DP19" s="40"/>
      <c r="DQ19" s="40"/>
      <c r="DR19" s="40"/>
      <c r="DS19" s="40"/>
      <c r="DT19" s="40"/>
      <c r="DU19" s="40"/>
      <c r="DV19" s="40"/>
      <c r="DW19" s="40"/>
      <c r="DX19" s="40"/>
      <c r="DY19" s="40"/>
      <c r="DZ19" s="40"/>
      <c r="EA19" s="40"/>
      <c r="EB19" s="40"/>
      <c r="EC19" s="40"/>
      <c r="ED19" s="40"/>
      <c r="EE19" s="40"/>
      <c r="EF19" s="40"/>
      <c r="EG19" s="40"/>
      <c r="EH19" s="40"/>
      <c r="EI19" s="40"/>
      <c r="EJ19" s="40"/>
      <c r="EK19" s="40"/>
      <c r="EL19" s="40"/>
      <c r="EM19" s="40"/>
      <c r="EN19" s="40"/>
      <c r="EO19" s="40"/>
      <c r="EP19" s="40"/>
      <c r="EQ19" s="40"/>
      <c r="ER19" s="40"/>
      <c r="ES19" s="40"/>
      <c r="ET19" s="40"/>
      <c r="EU19" s="40"/>
      <c r="EV19" s="40"/>
      <c r="EW19" s="40"/>
      <c r="EX19" s="40"/>
      <c r="EY19" s="40"/>
      <c r="EZ19" s="40"/>
      <c r="FA19" s="40"/>
      <c r="FB19" s="40"/>
      <c r="FC19" s="40"/>
      <c r="FD19" s="40"/>
      <c r="FE19" s="40"/>
      <c r="FF19" s="40"/>
      <c r="FG19" s="40"/>
      <c r="FH19" s="40"/>
      <c r="FI19" s="40"/>
      <c r="FJ19" s="40"/>
      <c r="FK19" s="40"/>
      <c r="FL19" s="40"/>
      <c r="FM19" s="40"/>
      <c r="FN19" s="40"/>
      <c r="FO19" s="40"/>
      <c r="FP19" s="40"/>
      <c r="FQ19" s="40"/>
      <c r="FR19" s="40"/>
      <c r="FS19" s="40"/>
      <c r="FT19" s="40"/>
      <c r="FU19" s="40"/>
      <c r="FV19" s="40"/>
      <c r="FW19" s="40"/>
      <c r="FX19" s="40"/>
      <c r="FY19" s="40"/>
      <c r="FZ19" s="40"/>
      <c r="GA19" s="40"/>
      <c r="GB19" s="40"/>
      <c r="GC19" s="40"/>
      <c r="GD19" s="40"/>
      <c r="GE19" s="40"/>
      <c r="GF19" s="40"/>
      <c r="GG19" s="40"/>
      <c r="GH19" s="40"/>
      <c r="GI19" s="40"/>
      <c r="GJ19" s="40"/>
      <c r="GK19" s="40"/>
      <c r="GL19" s="40"/>
      <c r="GM19" s="40"/>
      <c r="GN19" s="40"/>
      <c r="GO19" s="40"/>
      <c r="GP19" s="40"/>
      <c r="GQ19" s="40"/>
      <c r="GR19" s="40"/>
      <c r="GS19" s="40"/>
      <c r="GT19" s="40"/>
      <c r="GU19" s="40"/>
      <c r="GV19" s="40"/>
      <c r="GW19" s="40"/>
      <c r="GX19" s="40"/>
      <c r="GY19" s="40"/>
      <c r="GZ19" s="40"/>
      <c r="HA19" s="40"/>
      <c r="HB19" s="40"/>
      <c r="HC19" s="40"/>
      <c r="HD19" s="40"/>
      <c r="HE19" s="40"/>
      <c r="HF19" s="40"/>
      <c r="HG19" s="40"/>
      <c r="HH19" s="40"/>
      <c r="HI19" s="40"/>
      <c r="HJ19" s="40"/>
      <c r="HK19" s="40"/>
      <c r="HL19" s="40"/>
      <c r="HM19" s="40"/>
      <c r="HN19" s="40"/>
      <c r="HO19" s="40"/>
      <c r="HP19" s="40"/>
      <c r="HQ19" s="40"/>
      <c r="HR19" s="40"/>
      <c r="HS19" s="40"/>
      <c r="HT19" s="40"/>
      <c r="HU19" s="40"/>
      <c r="HV19" s="40"/>
      <c r="HW19" s="40"/>
      <c r="HX19" s="40"/>
      <c r="HY19" s="40"/>
      <c r="HZ19" s="40"/>
      <c r="IA19" s="40"/>
      <c r="IB19" s="40"/>
      <c r="IC19" s="40"/>
      <c r="ID19" s="40"/>
      <c r="IE19" s="40"/>
      <c r="IF19" s="40"/>
      <c r="IG19" s="40"/>
      <c r="IH19" s="40"/>
      <c r="II19" s="40"/>
      <c r="IJ19" s="40"/>
      <c r="IK19" s="40"/>
      <c r="IL19" s="40"/>
      <c r="IM19" s="40"/>
      <c r="IN19" s="40"/>
      <c r="IO19" s="40"/>
      <c r="IP19" s="40"/>
      <c r="IQ19" s="40"/>
      <c r="IR19" s="40"/>
      <c r="IS19" s="40"/>
      <c r="IT19" s="40"/>
      <c r="IU19" s="40"/>
      <c r="IV19" s="40"/>
    </row>
    <row r="20" spans="1:256" ht="22.5" customHeight="1" x14ac:dyDescent="0.25">
      <c r="A20" s="27">
        <v>42928</v>
      </c>
      <c r="B20" s="28" t="s">
        <v>48</v>
      </c>
      <c r="C20" s="33">
        <v>11275.2</v>
      </c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  <c r="CU20" s="40"/>
      <c r="CV20" s="40"/>
      <c r="CW20" s="40"/>
      <c r="CX20" s="40"/>
      <c r="CY20" s="40"/>
      <c r="CZ20" s="40"/>
      <c r="DA20" s="40"/>
      <c r="DB20" s="40"/>
      <c r="DC20" s="40"/>
      <c r="DD20" s="40"/>
      <c r="DE20" s="40"/>
      <c r="DF20" s="40"/>
      <c r="DG20" s="40"/>
      <c r="DH20" s="40"/>
      <c r="DI20" s="40"/>
      <c r="DJ20" s="40"/>
      <c r="DK20" s="40"/>
      <c r="DL20" s="40"/>
      <c r="DM20" s="40"/>
      <c r="DN20" s="40"/>
      <c r="DO20" s="40"/>
      <c r="DP20" s="40"/>
      <c r="DQ20" s="40"/>
      <c r="DR20" s="40"/>
      <c r="DS20" s="40"/>
      <c r="DT20" s="40"/>
      <c r="DU20" s="40"/>
      <c r="DV20" s="40"/>
      <c r="DW20" s="40"/>
      <c r="DX20" s="40"/>
      <c r="DY20" s="40"/>
      <c r="DZ20" s="40"/>
      <c r="EA20" s="40"/>
      <c r="EB20" s="40"/>
      <c r="EC20" s="40"/>
      <c r="ED20" s="40"/>
      <c r="EE20" s="40"/>
      <c r="EF20" s="40"/>
      <c r="EG20" s="40"/>
      <c r="EH20" s="40"/>
      <c r="EI20" s="40"/>
      <c r="EJ20" s="40"/>
      <c r="EK20" s="40"/>
      <c r="EL20" s="40"/>
      <c r="EM20" s="40"/>
      <c r="EN20" s="40"/>
      <c r="EO20" s="40"/>
      <c r="EP20" s="40"/>
      <c r="EQ20" s="40"/>
      <c r="ER20" s="40"/>
      <c r="ES20" s="40"/>
      <c r="ET20" s="40"/>
      <c r="EU20" s="40"/>
      <c r="EV20" s="40"/>
      <c r="EW20" s="40"/>
      <c r="EX20" s="40"/>
      <c r="EY20" s="40"/>
      <c r="EZ20" s="40"/>
      <c r="FA20" s="40"/>
      <c r="FB20" s="40"/>
      <c r="FC20" s="40"/>
      <c r="FD20" s="40"/>
      <c r="FE20" s="40"/>
      <c r="FF20" s="40"/>
      <c r="FG20" s="40"/>
      <c r="FH20" s="40"/>
      <c r="FI20" s="40"/>
      <c r="FJ20" s="40"/>
      <c r="FK20" s="40"/>
      <c r="FL20" s="40"/>
      <c r="FM20" s="40"/>
      <c r="FN20" s="40"/>
      <c r="FO20" s="40"/>
      <c r="FP20" s="40"/>
      <c r="FQ20" s="40"/>
      <c r="FR20" s="40"/>
      <c r="FS20" s="40"/>
      <c r="FT20" s="40"/>
      <c r="FU20" s="40"/>
      <c r="FV20" s="40"/>
      <c r="FW20" s="40"/>
      <c r="FX20" s="40"/>
      <c r="FY20" s="40"/>
      <c r="FZ20" s="40"/>
      <c r="GA20" s="40"/>
      <c r="GB20" s="40"/>
      <c r="GC20" s="40"/>
      <c r="GD20" s="40"/>
      <c r="GE20" s="40"/>
      <c r="GF20" s="40"/>
      <c r="GG20" s="40"/>
      <c r="GH20" s="40"/>
      <c r="GI20" s="40"/>
      <c r="GJ20" s="40"/>
      <c r="GK20" s="40"/>
      <c r="GL20" s="40"/>
      <c r="GM20" s="40"/>
      <c r="GN20" s="40"/>
      <c r="GO20" s="40"/>
      <c r="GP20" s="40"/>
      <c r="GQ20" s="40"/>
      <c r="GR20" s="40"/>
      <c r="GS20" s="40"/>
      <c r="GT20" s="40"/>
      <c r="GU20" s="40"/>
      <c r="GV20" s="40"/>
      <c r="GW20" s="40"/>
      <c r="GX20" s="40"/>
      <c r="GY20" s="40"/>
      <c r="GZ20" s="40"/>
      <c r="HA20" s="40"/>
      <c r="HB20" s="40"/>
      <c r="HC20" s="40"/>
      <c r="HD20" s="40"/>
      <c r="HE20" s="40"/>
      <c r="HF20" s="40"/>
      <c r="HG20" s="40"/>
      <c r="HH20" s="40"/>
      <c r="HI20" s="40"/>
      <c r="HJ20" s="40"/>
      <c r="HK20" s="40"/>
      <c r="HL20" s="40"/>
      <c r="HM20" s="40"/>
      <c r="HN20" s="40"/>
      <c r="HO20" s="40"/>
      <c r="HP20" s="40"/>
      <c r="HQ20" s="40"/>
      <c r="HR20" s="40"/>
      <c r="HS20" s="40"/>
      <c r="HT20" s="40"/>
      <c r="HU20" s="40"/>
      <c r="HV20" s="40"/>
      <c r="HW20" s="40"/>
      <c r="HX20" s="40"/>
      <c r="HY20" s="40"/>
      <c r="HZ20" s="40"/>
      <c r="IA20" s="40"/>
      <c r="IB20" s="40"/>
      <c r="IC20" s="40"/>
      <c r="ID20" s="40"/>
      <c r="IE20" s="40"/>
      <c r="IF20" s="40"/>
      <c r="IG20" s="40"/>
      <c r="IH20" s="40"/>
      <c r="II20" s="40"/>
      <c r="IJ20" s="40"/>
      <c r="IK20" s="40"/>
      <c r="IL20" s="40"/>
      <c r="IM20" s="40"/>
      <c r="IN20" s="40"/>
      <c r="IO20" s="40"/>
      <c r="IP20" s="40"/>
      <c r="IQ20" s="40"/>
      <c r="IR20" s="40"/>
      <c r="IS20" s="40"/>
      <c r="IT20" s="40"/>
      <c r="IU20" s="40"/>
      <c r="IV20" s="40"/>
    </row>
    <row r="21" spans="1:256" ht="22.5" customHeight="1" x14ac:dyDescent="0.25">
      <c r="A21" s="27">
        <v>42928</v>
      </c>
      <c r="B21" s="7" t="s">
        <v>47</v>
      </c>
      <c r="C21" s="33">
        <v>19900</v>
      </c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  <c r="IU21" s="40"/>
      <c r="IV21" s="40"/>
    </row>
    <row r="22" spans="1:256" ht="15" customHeight="1" x14ac:dyDescent="0.25">
      <c r="A22" s="29">
        <v>42928</v>
      </c>
      <c r="B22" s="7" t="s">
        <v>3</v>
      </c>
      <c r="C22" s="33">
        <v>3000</v>
      </c>
      <c r="D22" s="72"/>
      <c r="E22" s="72"/>
      <c r="F22" s="72"/>
      <c r="G22" s="72"/>
    </row>
    <row r="23" spans="1:256" ht="30.75" customHeight="1" x14ac:dyDescent="0.25">
      <c r="A23" s="29">
        <v>42928</v>
      </c>
      <c r="B23" s="7" t="s">
        <v>45</v>
      </c>
      <c r="C23" s="33">
        <v>20000</v>
      </c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  <c r="CW23" s="40"/>
      <c r="CX23" s="40"/>
      <c r="CY23" s="40"/>
      <c r="CZ23" s="40"/>
      <c r="DA23" s="40"/>
      <c r="DB23" s="40"/>
      <c r="DC23" s="40"/>
      <c r="DD23" s="40"/>
      <c r="DE23" s="40"/>
      <c r="DF23" s="40"/>
      <c r="DG23" s="40"/>
      <c r="DH23" s="40"/>
      <c r="DI23" s="40"/>
      <c r="DJ23" s="40"/>
      <c r="DK23" s="40"/>
      <c r="DL23" s="40"/>
      <c r="DM23" s="40"/>
      <c r="DN23" s="40"/>
      <c r="DO23" s="40"/>
      <c r="DP23" s="40"/>
      <c r="DQ23" s="40"/>
      <c r="DR23" s="40"/>
      <c r="DS23" s="40"/>
      <c r="DT23" s="40"/>
      <c r="DU23" s="40"/>
      <c r="DV23" s="40"/>
      <c r="DW23" s="40"/>
      <c r="DX23" s="40"/>
      <c r="DY23" s="40"/>
      <c r="DZ23" s="40"/>
      <c r="EA23" s="40"/>
      <c r="EB23" s="40"/>
      <c r="EC23" s="40"/>
      <c r="ED23" s="40"/>
      <c r="EE23" s="40"/>
      <c r="EF23" s="40"/>
      <c r="EG23" s="40"/>
      <c r="EH23" s="40"/>
      <c r="EI23" s="40"/>
      <c r="EJ23" s="40"/>
      <c r="EK23" s="40"/>
      <c r="EL23" s="40"/>
      <c r="EM23" s="40"/>
      <c r="EN23" s="40"/>
      <c r="EO23" s="40"/>
      <c r="EP23" s="40"/>
      <c r="EQ23" s="40"/>
      <c r="ER23" s="40"/>
      <c r="ES23" s="40"/>
      <c r="ET23" s="40"/>
      <c r="EU23" s="40"/>
      <c r="EV23" s="40"/>
      <c r="EW23" s="40"/>
      <c r="EX23" s="40"/>
      <c r="EY23" s="40"/>
      <c r="EZ23" s="40"/>
      <c r="FA23" s="40"/>
      <c r="FB23" s="40"/>
      <c r="FC23" s="40"/>
      <c r="FD23" s="40"/>
      <c r="FE23" s="40"/>
      <c r="FF23" s="40"/>
      <c r="FG23" s="40"/>
      <c r="FH23" s="40"/>
      <c r="FI23" s="40"/>
      <c r="FJ23" s="40"/>
      <c r="FK23" s="40"/>
      <c r="FL23" s="40"/>
      <c r="FM23" s="40"/>
      <c r="FN23" s="40"/>
      <c r="FO23" s="40"/>
      <c r="FP23" s="40"/>
      <c r="FQ23" s="40"/>
      <c r="FR23" s="40"/>
      <c r="FS23" s="40"/>
      <c r="FT23" s="40"/>
      <c r="FU23" s="40"/>
      <c r="FV23" s="40"/>
      <c r="FW23" s="40"/>
      <c r="FX23" s="40"/>
      <c r="FY23" s="40"/>
      <c r="FZ23" s="40"/>
      <c r="GA23" s="40"/>
      <c r="GB23" s="40"/>
      <c r="GC23" s="40"/>
      <c r="GD23" s="40"/>
      <c r="GE23" s="40"/>
      <c r="GF23" s="40"/>
      <c r="GG23" s="40"/>
      <c r="GH23" s="40"/>
      <c r="GI23" s="40"/>
      <c r="GJ23" s="40"/>
      <c r="GK23" s="40"/>
      <c r="GL23" s="40"/>
      <c r="GM23" s="40"/>
      <c r="GN23" s="40"/>
      <c r="GO23" s="40"/>
      <c r="GP23" s="40"/>
      <c r="GQ23" s="40"/>
      <c r="GR23" s="40"/>
      <c r="GS23" s="40"/>
      <c r="GT23" s="40"/>
      <c r="GU23" s="40"/>
      <c r="GV23" s="40"/>
      <c r="GW23" s="40"/>
      <c r="GX23" s="40"/>
      <c r="GY23" s="40"/>
      <c r="GZ23" s="40"/>
      <c r="HA23" s="40"/>
      <c r="HB23" s="40"/>
      <c r="HC23" s="40"/>
      <c r="HD23" s="40"/>
      <c r="HE23" s="40"/>
      <c r="HF23" s="40"/>
      <c r="HG23" s="40"/>
      <c r="HH23" s="40"/>
      <c r="HI23" s="40"/>
      <c r="HJ23" s="40"/>
      <c r="HK23" s="40"/>
      <c r="HL23" s="40"/>
      <c r="HM23" s="40"/>
      <c r="HN23" s="40"/>
      <c r="HO23" s="40"/>
      <c r="HP23" s="40"/>
      <c r="HQ23" s="40"/>
      <c r="HR23" s="40"/>
      <c r="HS23" s="40"/>
      <c r="HT23" s="40"/>
      <c r="HU23" s="40"/>
      <c r="HV23" s="40"/>
      <c r="HW23" s="40"/>
      <c r="HX23" s="40"/>
      <c r="HY23" s="40"/>
      <c r="HZ23" s="40"/>
      <c r="IA23" s="40"/>
      <c r="IB23" s="40"/>
      <c r="IC23" s="40"/>
      <c r="ID23" s="40"/>
      <c r="IE23" s="40"/>
      <c r="IF23" s="40"/>
      <c r="IG23" s="40"/>
      <c r="IH23" s="40"/>
      <c r="II23" s="40"/>
      <c r="IJ23" s="40"/>
      <c r="IK23" s="40"/>
      <c r="IL23" s="40"/>
      <c r="IM23" s="40"/>
      <c r="IN23" s="40"/>
      <c r="IO23" s="40"/>
      <c r="IP23" s="40"/>
      <c r="IQ23" s="40"/>
      <c r="IR23" s="40"/>
      <c r="IS23" s="40"/>
      <c r="IT23" s="40"/>
      <c r="IU23" s="40"/>
      <c r="IV23" s="40"/>
    </row>
    <row r="24" spans="1:256" ht="15" customHeight="1" x14ac:dyDescent="0.25">
      <c r="A24" s="29">
        <v>42929</v>
      </c>
      <c r="B24" s="7" t="s">
        <v>38</v>
      </c>
      <c r="C24" s="33">
        <v>42.81</v>
      </c>
      <c r="D24" s="72"/>
      <c r="E24" s="72"/>
      <c r="F24" s="72"/>
      <c r="G24" s="72"/>
    </row>
    <row r="25" spans="1:256" ht="15" customHeight="1" x14ac:dyDescent="0.25">
      <c r="A25" s="29">
        <v>42930</v>
      </c>
      <c r="B25" s="28" t="s">
        <v>48</v>
      </c>
      <c r="C25" s="33">
        <v>972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40"/>
      <c r="EZ25" s="40"/>
      <c r="FA25" s="40"/>
      <c r="FB25" s="40"/>
      <c r="FC25" s="40"/>
      <c r="FD25" s="40"/>
      <c r="FE25" s="40"/>
      <c r="FF25" s="40"/>
      <c r="FG25" s="40"/>
      <c r="FH25" s="40"/>
      <c r="FI25" s="40"/>
      <c r="FJ25" s="40"/>
      <c r="FK25" s="40"/>
      <c r="FL25" s="40"/>
      <c r="FM25" s="40"/>
      <c r="FN25" s="40"/>
      <c r="FO25" s="40"/>
      <c r="FP25" s="40"/>
      <c r="FQ25" s="40"/>
      <c r="FR25" s="40"/>
      <c r="FS25" s="40"/>
      <c r="FT25" s="40"/>
      <c r="FU25" s="40"/>
      <c r="FV25" s="40"/>
      <c r="FW25" s="40"/>
      <c r="FX25" s="40"/>
      <c r="FY25" s="40"/>
      <c r="FZ25" s="40"/>
      <c r="GA25" s="40"/>
      <c r="GB25" s="40"/>
      <c r="GC25" s="40"/>
      <c r="GD25" s="40"/>
      <c r="GE25" s="40"/>
      <c r="GF25" s="40"/>
      <c r="GG25" s="40"/>
      <c r="GH25" s="40"/>
      <c r="GI25" s="40"/>
      <c r="GJ25" s="40"/>
      <c r="GK25" s="40"/>
      <c r="GL25" s="40"/>
      <c r="GM25" s="40"/>
      <c r="GN25" s="40"/>
      <c r="GO25" s="40"/>
      <c r="GP25" s="40"/>
      <c r="GQ25" s="40"/>
      <c r="GR25" s="40"/>
      <c r="GS25" s="40"/>
      <c r="GT25" s="40"/>
      <c r="GU25" s="40"/>
      <c r="GV25" s="40"/>
      <c r="GW25" s="40"/>
      <c r="GX25" s="40"/>
      <c r="GY25" s="40"/>
      <c r="GZ25" s="40"/>
      <c r="HA25" s="40"/>
      <c r="HB25" s="40"/>
      <c r="HC25" s="40"/>
      <c r="HD25" s="40"/>
      <c r="HE25" s="40"/>
      <c r="HF25" s="40"/>
      <c r="HG25" s="40"/>
      <c r="HH25" s="40"/>
      <c r="HI25" s="40"/>
      <c r="HJ25" s="40"/>
      <c r="HK25" s="40"/>
      <c r="HL25" s="40"/>
      <c r="HM25" s="40"/>
      <c r="HN25" s="40"/>
      <c r="HO25" s="40"/>
      <c r="HP25" s="40"/>
      <c r="HQ25" s="40"/>
      <c r="HR25" s="40"/>
      <c r="HS25" s="40"/>
      <c r="HT25" s="40"/>
      <c r="HU25" s="40"/>
      <c r="HV25" s="40"/>
      <c r="HW25" s="40"/>
      <c r="HX25" s="40"/>
      <c r="HY25" s="40"/>
      <c r="HZ25" s="40"/>
      <c r="IA25" s="40"/>
      <c r="IB25" s="40"/>
      <c r="IC25" s="40"/>
      <c r="ID25" s="40"/>
      <c r="IE25" s="40"/>
      <c r="IF25" s="40"/>
      <c r="IG25" s="40"/>
      <c r="IH25" s="40"/>
      <c r="II25" s="40"/>
      <c r="IJ25" s="40"/>
      <c r="IK25" s="40"/>
      <c r="IL25" s="40"/>
      <c r="IM25" s="40"/>
      <c r="IN25" s="40"/>
      <c r="IO25" s="40"/>
      <c r="IP25" s="40"/>
      <c r="IQ25" s="40"/>
      <c r="IR25" s="40"/>
      <c r="IS25" s="40"/>
      <c r="IT25" s="40"/>
      <c r="IU25" s="40"/>
      <c r="IV25" s="40"/>
    </row>
    <row r="26" spans="1:256" ht="27.4" customHeight="1" x14ac:dyDescent="0.25">
      <c r="A26" s="29">
        <v>42933</v>
      </c>
      <c r="B26" s="7" t="s">
        <v>39</v>
      </c>
      <c r="C26" s="33">
        <v>141.66999999999999</v>
      </c>
      <c r="D26" s="30"/>
      <c r="E26" s="30"/>
      <c r="F26" s="30"/>
      <c r="G26" s="30"/>
    </row>
    <row r="27" spans="1:256" ht="27.4" customHeight="1" x14ac:dyDescent="0.25">
      <c r="A27" s="29">
        <v>42933</v>
      </c>
      <c r="B27" s="28" t="s">
        <v>48</v>
      </c>
      <c r="C27" s="33">
        <v>8359.2000000000007</v>
      </c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  <c r="CN27" s="40"/>
      <c r="CO27" s="40"/>
      <c r="CP27" s="40"/>
      <c r="CQ27" s="40"/>
      <c r="CR27" s="40"/>
      <c r="CS27" s="40"/>
      <c r="CT27" s="40"/>
      <c r="CU27" s="40"/>
      <c r="CV27" s="40"/>
      <c r="CW27" s="40"/>
      <c r="CX27" s="40"/>
      <c r="CY27" s="40"/>
      <c r="CZ27" s="40"/>
      <c r="DA27" s="40"/>
      <c r="DB27" s="40"/>
      <c r="DC27" s="40"/>
      <c r="DD27" s="40"/>
      <c r="DE27" s="40"/>
      <c r="DF27" s="40"/>
      <c r="DG27" s="40"/>
      <c r="DH27" s="40"/>
      <c r="DI27" s="40"/>
      <c r="DJ27" s="40"/>
      <c r="DK27" s="40"/>
      <c r="DL27" s="40"/>
      <c r="DM27" s="40"/>
      <c r="DN27" s="40"/>
      <c r="DO27" s="40"/>
      <c r="DP27" s="40"/>
      <c r="DQ27" s="40"/>
      <c r="DR27" s="40"/>
      <c r="DS27" s="40"/>
      <c r="DT27" s="40"/>
      <c r="DU27" s="40"/>
      <c r="DV27" s="40"/>
      <c r="DW27" s="40"/>
      <c r="DX27" s="40"/>
      <c r="DY27" s="40"/>
      <c r="DZ27" s="40"/>
      <c r="EA27" s="40"/>
      <c r="EB27" s="40"/>
      <c r="EC27" s="40"/>
      <c r="ED27" s="40"/>
      <c r="EE27" s="40"/>
      <c r="EF27" s="40"/>
      <c r="EG27" s="40"/>
      <c r="EH27" s="40"/>
      <c r="EI27" s="40"/>
      <c r="EJ27" s="40"/>
      <c r="EK27" s="40"/>
      <c r="EL27" s="40"/>
      <c r="EM27" s="40"/>
      <c r="EN27" s="40"/>
      <c r="EO27" s="40"/>
      <c r="EP27" s="40"/>
      <c r="EQ27" s="40"/>
      <c r="ER27" s="40"/>
      <c r="ES27" s="40"/>
      <c r="ET27" s="40"/>
      <c r="EU27" s="40"/>
      <c r="EV27" s="40"/>
      <c r="EW27" s="40"/>
      <c r="EX27" s="40"/>
      <c r="EY27" s="40"/>
      <c r="EZ27" s="40"/>
      <c r="FA27" s="40"/>
      <c r="FB27" s="40"/>
      <c r="FC27" s="40"/>
      <c r="FD27" s="40"/>
      <c r="FE27" s="40"/>
      <c r="FF27" s="40"/>
      <c r="FG27" s="40"/>
      <c r="FH27" s="40"/>
      <c r="FI27" s="40"/>
      <c r="FJ27" s="40"/>
      <c r="FK27" s="40"/>
      <c r="FL27" s="40"/>
      <c r="FM27" s="40"/>
      <c r="FN27" s="40"/>
      <c r="FO27" s="40"/>
      <c r="FP27" s="40"/>
      <c r="FQ27" s="40"/>
      <c r="FR27" s="40"/>
      <c r="FS27" s="40"/>
      <c r="FT27" s="40"/>
      <c r="FU27" s="40"/>
      <c r="FV27" s="40"/>
      <c r="FW27" s="40"/>
      <c r="FX27" s="40"/>
      <c r="FY27" s="40"/>
      <c r="FZ27" s="40"/>
      <c r="GA27" s="40"/>
      <c r="GB27" s="40"/>
      <c r="GC27" s="40"/>
      <c r="GD27" s="40"/>
      <c r="GE27" s="40"/>
      <c r="GF27" s="40"/>
      <c r="GG27" s="40"/>
      <c r="GH27" s="40"/>
      <c r="GI27" s="40"/>
      <c r="GJ27" s="40"/>
      <c r="GK27" s="40"/>
      <c r="GL27" s="40"/>
      <c r="GM27" s="40"/>
      <c r="GN27" s="40"/>
      <c r="GO27" s="40"/>
      <c r="GP27" s="40"/>
      <c r="GQ27" s="40"/>
      <c r="GR27" s="40"/>
      <c r="GS27" s="40"/>
      <c r="GT27" s="40"/>
      <c r="GU27" s="40"/>
      <c r="GV27" s="40"/>
      <c r="GW27" s="40"/>
      <c r="GX27" s="40"/>
      <c r="GY27" s="40"/>
      <c r="GZ27" s="40"/>
      <c r="HA27" s="40"/>
      <c r="HB27" s="40"/>
      <c r="HC27" s="40"/>
      <c r="HD27" s="40"/>
      <c r="HE27" s="40"/>
      <c r="HF27" s="40"/>
      <c r="HG27" s="40"/>
      <c r="HH27" s="40"/>
      <c r="HI27" s="40"/>
      <c r="HJ27" s="40"/>
      <c r="HK27" s="40"/>
      <c r="HL27" s="40"/>
      <c r="HM27" s="40"/>
      <c r="HN27" s="40"/>
      <c r="HO27" s="40"/>
      <c r="HP27" s="40"/>
      <c r="HQ27" s="40"/>
      <c r="HR27" s="40"/>
      <c r="HS27" s="40"/>
      <c r="HT27" s="40"/>
      <c r="HU27" s="40"/>
      <c r="HV27" s="40"/>
      <c r="HW27" s="40"/>
      <c r="HX27" s="40"/>
      <c r="HY27" s="40"/>
      <c r="HZ27" s="40"/>
      <c r="IA27" s="40"/>
      <c r="IB27" s="40"/>
      <c r="IC27" s="40"/>
      <c r="ID27" s="40"/>
      <c r="IE27" s="40"/>
      <c r="IF27" s="40"/>
      <c r="IG27" s="40"/>
      <c r="IH27" s="40"/>
      <c r="II27" s="40"/>
      <c r="IJ27" s="40"/>
      <c r="IK27" s="40"/>
      <c r="IL27" s="40"/>
      <c r="IM27" s="40"/>
      <c r="IN27" s="40"/>
      <c r="IO27" s="40"/>
      <c r="IP27" s="40"/>
      <c r="IQ27" s="40"/>
      <c r="IR27" s="40"/>
      <c r="IS27" s="40"/>
      <c r="IT27" s="40"/>
      <c r="IU27" s="40"/>
      <c r="IV27" s="40"/>
    </row>
    <row r="28" spans="1:256" ht="27.4" customHeight="1" x14ac:dyDescent="0.25">
      <c r="A28" s="29">
        <v>42933</v>
      </c>
      <c r="B28" s="28" t="s">
        <v>48</v>
      </c>
      <c r="C28" s="33">
        <v>972</v>
      </c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  <c r="CW28" s="40"/>
      <c r="CX28" s="40"/>
      <c r="CY28" s="40"/>
      <c r="CZ28" s="40"/>
      <c r="DA28" s="40"/>
      <c r="DB28" s="40"/>
      <c r="DC28" s="40"/>
      <c r="DD28" s="40"/>
      <c r="DE28" s="40"/>
      <c r="DF28" s="40"/>
      <c r="DG28" s="40"/>
      <c r="DH28" s="40"/>
      <c r="DI28" s="40"/>
      <c r="DJ28" s="40"/>
      <c r="DK28" s="40"/>
      <c r="DL28" s="40"/>
      <c r="DM28" s="40"/>
      <c r="DN28" s="40"/>
      <c r="DO28" s="40"/>
      <c r="DP28" s="40"/>
      <c r="DQ28" s="40"/>
      <c r="DR28" s="40"/>
      <c r="DS28" s="40"/>
      <c r="DT28" s="40"/>
      <c r="DU28" s="40"/>
      <c r="DV28" s="40"/>
      <c r="DW28" s="40"/>
      <c r="DX28" s="40"/>
      <c r="DY28" s="40"/>
      <c r="DZ28" s="40"/>
      <c r="EA28" s="40"/>
      <c r="EB28" s="40"/>
      <c r="EC28" s="40"/>
      <c r="ED28" s="40"/>
      <c r="EE28" s="40"/>
      <c r="EF28" s="40"/>
      <c r="EG28" s="40"/>
      <c r="EH28" s="40"/>
      <c r="EI28" s="40"/>
      <c r="EJ28" s="40"/>
      <c r="EK28" s="40"/>
      <c r="EL28" s="40"/>
      <c r="EM28" s="40"/>
      <c r="EN28" s="40"/>
      <c r="EO28" s="40"/>
      <c r="EP28" s="40"/>
      <c r="EQ28" s="40"/>
      <c r="ER28" s="40"/>
      <c r="ES28" s="40"/>
      <c r="ET28" s="40"/>
      <c r="EU28" s="40"/>
      <c r="EV28" s="40"/>
      <c r="EW28" s="40"/>
      <c r="EX28" s="40"/>
      <c r="EY28" s="40"/>
      <c r="EZ28" s="40"/>
      <c r="FA28" s="40"/>
      <c r="FB28" s="40"/>
      <c r="FC28" s="40"/>
      <c r="FD28" s="40"/>
      <c r="FE28" s="40"/>
      <c r="FF28" s="40"/>
      <c r="FG28" s="40"/>
      <c r="FH28" s="40"/>
      <c r="FI28" s="40"/>
      <c r="FJ28" s="40"/>
      <c r="FK28" s="40"/>
      <c r="FL28" s="40"/>
      <c r="FM28" s="40"/>
      <c r="FN28" s="40"/>
      <c r="FO28" s="40"/>
      <c r="FP28" s="40"/>
      <c r="FQ28" s="40"/>
      <c r="FR28" s="40"/>
      <c r="FS28" s="40"/>
      <c r="FT28" s="40"/>
      <c r="FU28" s="40"/>
      <c r="FV28" s="40"/>
      <c r="FW28" s="40"/>
      <c r="FX28" s="40"/>
      <c r="FY28" s="40"/>
      <c r="FZ28" s="40"/>
      <c r="GA28" s="40"/>
      <c r="GB28" s="40"/>
      <c r="GC28" s="40"/>
      <c r="GD28" s="40"/>
      <c r="GE28" s="40"/>
      <c r="GF28" s="40"/>
      <c r="GG28" s="40"/>
      <c r="GH28" s="40"/>
      <c r="GI28" s="40"/>
      <c r="GJ28" s="40"/>
      <c r="GK28" s="40"/>
      <c r="GL28" s="40"/>
      <c r="GM28" s="40"/>
      <c r="GN28" s="40"/>
      <c r="GO28" s="40"/>
      <c r="GP28" s="40"/>
      <c r="GQ28" s="40"/>
      <c r="GR28" s="40"/>
      <c r="GS28" s="40"/>
      <c r="GT28" s="40"/>
      <c r="GU28" s="40"/>
      <c r="GV28" s="40"/>
      <c r="GW28" s="40"/>
      <c r="GX28" s="40"/>
      <c r="GY28" s="40"/>
      <c r="GZ28" s="40"/>
      <c r="HA28" s="40"/>
      <c r="HB28" s="40"/>
      <c r="HC28" s="40"/>
      <c r="HD28" s="40"/>
      <c r="HE28" s="40"/>
      <c r="HF28" s="40"/>
      <c r="HG28" s="40"/>
      <c r="HH28" s="40"/>
      <c r="HI28" s="40"/>
      <c r="HJ28" s="40"/>
      <c r="HK28" s="40"/>
      <c r="HL28" s="40"/>
      <c r="HM28" s="40"/>
      <c r="HN28" s="40"/>
      <c r="HO28" s="40"/>
      <c r="HP28" s="40"/>
      <c r="HQ28" s="40"/>
      <c r="HR28" s="40"/>
      <c r="HS28" s="40"/>
      <c r="HT28" s="40"/>
      <c r="HU28" s="40"/>
      <c r="HV28" s="40"/>
      <c r="HW28" s="40"/>
      <c r="HX28" s="40"/>
      <c r="HY28" s="40"/>
      <c r="HZ28" s="40"/>
      <c r="IA28" s="40"/>
      <c r="IB28" s="40"/>
      <c r="IC28" s="40"/>
      <c r="ID28" s="40"/>
      <c r="IE28" s="40"/>
      <c r="IF28" s="40"/>
      <c r="IG28" s="40"/>
      <c r="IH28" s="40"/>
      <c r="II28" s="40"/>
      <c r="IJ28" s="40"/>
      <c r="IK28" s="40"/>
      <c r="IL28" s="40"/>
      <c r="IM28" s="40"/>
      <c r="IN28" s="40"/>
      <c r="IO28" s="40"/>
      <c r="IP28" s="40"/>
      <c r="IQ28" s="40"/>
      <c r="IR28" s="40"/>
      <c r="IS28" s="40"/>
      <c r="IT28" s="40"/>
      <c r="IU28" s="40"/>
      <c r="IV28" s="40"/>
    </row>
    <row r="29" spans="1:256" ht="27.4" customHeight="1" x14ac:dyDescent="0.25">
      <c r="A29" s="29">
        <v>42933</v>
      </c>
      <c r="B29" s="28" t="s">
        <v>48</v>
      </c>
      <c r="C29" s="33">
        <v>97.2</v>
      </c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0"/>
      <c r="CK29" s="40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0"/>
      <c r="CY29" s="40"/>
      <c r="CZ29" s="40"/>
      <c r="DA29" s="40"/>
      <c r="DB29" s="40"/>
      <c r="DC29" s="40"/>
      <c r="DD29" s="40"/>
      <c r="DE29" s="40"/>
      <c r="DF29" s="40"/>
      <c r="DG29" s="40"/>
      <c r="DH29" s="40"/>
      <c r="DI29" s="40"/>
      <c r="DJ29" s="40"/>
      <c r="DK29" s="40"/>
      <c r="DL29" s="40"/>
      <c r="DM29" s="40"/>
      <c r="DN29" s="40"/>
      <c r="DO29" s="40"/>
      <c r="DP29" s="40"/>
      <c r="DQ29" s="40"/>
      <c r="DR29" s="40"/>
      <c r="DS29" s="40"/>
      <c r="DT29" s="40"/>
      <c r="DU29" s="40"/>
      <c r="DV29" s="40"/>
      <c r="DW29" s="40"/>
      <c r="DX29" s="40"/>
      <c r="DY29" s="40"/>
      <c r="DZ29" s="40"/>
      <c r="EA29" s="40"/>
      <c r="EB29" s="40"/>
      <c r="EC29" s="40"/>
      <c r="ED29" s="40"/>
      <c r="EE29" s="40"/>
      <c r="EF29" s="40"/>
      <c r="EG29" s="40"/>
      <c r="EH29" s="40"/>
      <c r="EI29" s="40"/>
      <c r="EJ29" s="40"/>
      <c r="EK29" s="40"/>
      <c r="EL29" s="40"/>
      <c r="EM29" s="40"/>
      <c r="EN29" s="40"/>
      <c r="EO29" s="40"/>
      <c r="EP29" s="40"/>
      <c r="EQ29" s="40"/>
      <c r="ER29" s="40"/>
      <c r="ES29" s="40"/>
      <c r="ET29" s="40"/>
      <c r="EU29" s="40"/>
      <c r="EV29" s="40"/>
      <c r="EW29" s="40"/>
      <c r="EX29" s="40"/>
      <c r="EY29" s="40"/>
      <c r="EZ29" s="40"/>
      <c r="FA29" s="40"/>
      <c r="FB29" s="40"/>
      <c r="FC29" s="40"/>
      <c r="FD29" s="40"/>
      <c r="FE29" s="40"/>
      <c r="FF29" s="40"/>
      <c r="FG29" s="40"/>
      <c r="FH29" s="40"/>
      <c r="FI29" s="40"/>
      <c r="FJ29" s="40"/>
      <c r="FK29" s="40"/>
      <c r="FL29" s="40"/>
      <c r="FM29" s="40"/>
      <c r="FN29" s="40"/>
      <c r="FO29" s="40"/>
      <c r="FP29" s="40"/>
      <c r="FQ29" s="40"/>
      <c r="FR29" s="40"/>
      <c r="FS29" s="40"/>
      <c r="FT29" s="40"/>
      <c r="FU29" s="40"/>
      <c r="FV29" s="40"/>
      <c r="FW29" s="40"/>
      <c r="FX29" s="40"/>
      <c r="FY29" s="40"/>
      <c r="FZ29" s="40"/>
      <c r="GA29" s="40"/>
      <c r="GB29" s="40"/>
      <c r="GC29" s="40"/>
      <c r="GD29" s="40"/>
      <c r="GE29" s="40"/>
      <c r="GF29" s="40"/>
      <c r="GG29" s="40"/>
      <c r="GH29" s="40"/>
      <c r="GI29" s="40"/>
      <c r="GJ29" s="40"/>
      <c r="GK29" s="40"/>
      <c r="GL29" s="40"/>
      <c r="GM29" s="40"/>
      <c r="GN29" s="40"/>
      <c r="GO29" s="40"/>
      <c r="GP29" s="40"/>
      <c r="GQ29" s="40"/>
      <c r="GR29" s="40"/>
      <c r="GS29" s="40"/>
      <c r="GT29" s="40"/>
      <c r="GU29" s="40"/>
      <c r="GV29" s="40"/>
      <c r="GW29" s="40"/>
      <c r="GX29" s="40"/>
      <c r="GY29" s="40"/>
      <c r="GZ29" s="40"/>
      <c r="HA29" s="40"/>
      <c r="HB29" s="40"/>
      <c r="HC29" s="40"/>
      <c r="HD29" s="40"/>
      <c r="HE29" s="40"/>
      <c r="HF29" s="40"/>
      <c r="HG29" s="40"/>
      <c r="HH29" s="40"/>
      <c r="HI29" s="40"/>
      <c r="HJ29" s="40"/>
      <c r="HK29" s="40"/>
      <c r="HL29" s="40"/>
      <c r="HM29" s="40"/>
      <c r="HN29" s="40"/>
      <c r="HO29" s="40"/>
      <c r="HP29" s="40"/>
      <c r="HQ29" s="40"/>
      <c r="HR29" s="40"/>
      <c r="HS29" s="40"/>
      <c r="HT29" s="40"/>
      <c r="HU29" s="40"/>
      <c r="HV29" s="40"/>
      <c r="HW29" s="40"/>
      <c r="HX29" s="40"/>
      <c r="HY29" s="40"/>
      <c r="HZ29" s="40"/>
      <c r="IA29" s="40"/>
      <c r="IB29" s="40"/>
      <c r="IC29" s="40"/>
      <c r="ID29" s="40"/>
      <c r="IE29" s="40"/>
      <c r="IF29" s="40"/>
      <c r="IG29" s="40"/>
      <c r="IH29" s="40"/>
      <c r="II29" s="40"/>
      <c r="IJ29" s="40"/>
      <c r="IK29" s="40"/>
      <c r="IL29" s="40"/>
      <c r="IM29" s="40"/>
      <c r="IN29" s="40"/>
      <c r="IO29" s="40"/>
      <c r="IP29" s="40"/>
      <c r="IQ29" s="40"/>
      <c r="IR29" s="40"/>
      <c r="IS29" s="40"/>
      <c r="IT29" s="40"/>
      <c r="IU29" s="40"/>
      <c r="IV29" s="40"/>
    </row>
    <row r="30" spans="1:256" x14ac:dyDescent="0.25">
      <c r="A30" s="29">
        <v>42935</v>
      </c>
      <c r="B30" s="7" t="s">
        <v>3</v>
      </c>
      <c r="C30" s="33">
        <v>500</v>
      </c>
      <c r="D30" s="30"/>
      <c r="E30" s="30"/>
      <c r="F30" s="30"/>
      <c r="G30" s="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</row>
    <row r="31" spans="1:256" ht="13.5" customHeight="1" x14ac:dyDescent="0.25">
      <c r="A31" s="29">
        <v>42935</v>
      </c>
      <c r="B31" s="7" t="s">
        <v>3</v>
      </c>
      <c r="C31" s="33">
        <v>2500</v>
      </c>
      <c r="D31" s="31"/>
      <c r="E31" s="31"/>
      <c r="F31" s="31"/>
      <c r="G31" s="31"/>
    </row>
    <row r="32" spans="1:256" ht="13.5" customHeight="1" x14ac:dyDescent="0.25">
      <c r="A32" s="29">
        <v>42935</v>
      </c>
      <c r="B32" s="28" t="s">
        <v>48</v>
      </c>
      <c r="C32" s="33">
        <v>97.2</v>
      </c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0"/>
      <c r="BS32" s="40"/>
      <c r="BT32" s="40"/>
      <c r="BU32" s="40"/>
      <c r="BV32" s="40"/>
      <c r="BW32" s="40"/>
      <c r="BX32" s="40"/>
      <c r="BY32" s="40"/>
      <c r="BZ32" s="40"/>
      <c r="CA32" s="40"/>
      <c r="CB32" s="40"/>
      <c r="CC32" s="40"/>
      <c r="CD32" s="40"/>
      <c r="CE32" s="40"/>
      <c r="CF32" s="40"/>
      <c r="CG32" s="40"/>
      <c r="CH32" s="40"/>
      <c r="CI32" s="40"/>
      <c r="CJ32" s="40"/>
      <c r="CK32" s="40"/>
      <c r="CL32" s="40"/>
      <c r="CM32" s="40"/>
      <c r="CN32" s="40"/>
      <c r="CO32" s="40"/>
      <c r="CP32" s="40"/>
      <c r="CQ32" s="40"/>
      <c r="CR32" s="40"/>
      <c r="CS32" s="40"/>
      <c r="CT32" s="40"/>
      <c r="CU32" s="40"/>
      <c r="CV32" s="40"/>
      <c r="CW32" s="40"/>
      <c r="CX32" s="40"/>
      <c r="CY32" s="40"/>
      <c r="CZ32" s="40"/>
      <c r="DA32" s="40"/>
      <c r="DB32" s="40"/>
      <c r="DC32" s="40"/>
      <c r="DD32" s="40"/>
      <c r="DE32" s="40"/>
      <c r="DF32" s="40"/>
      <c r="DG32" s="40"/>
      <c r="DH32" s="40"/>
      <c r="DI32" s="40"/>
      <c r="DJ32" s="40"/>
      <c r="DK32" s="40"/>
      <c r="DL32" s="40"/>
      <c r="DM32" s="40"/>
      <c r="DN32" s="40"/>
      <c r="DO32" s="40"/>
      <c r="DP32" s="40"/>
      <c r="DQ32" s="40"/>
      <c r="DR32" s="40"/>
      <c r="DS32" s="40"/>
      <c r="DT32" s="40"/>
      <c r="DU32" s="40"/>
      <c r="DV32" s="40"/>
      <c r="DW32" s="40"/>
      <c r="DX32" s="40"/>
      <c r="DY32" s="40"/>
      <c r="DZ32" s="40"/>
      <c r="EA32" s="40"/>
      <c r="EB32" s="40"/>
      <c r="EC32" s="40"/>
      <c r="ED32" s="40"/>
      <c r="EE32" s="40"/>
      <c r="EF32" s="40"/>
      <c r="EG32" s="40"/>
      <c r="EH32" s="40"/>
      <c r="EI32" s="40"/>
      <c r="EJ32" s="40"/>
      <c r="EK32" s="40"/>
      <c r="EL32" s="40"/>
      <c r="EM32" s="40"/>
      <c r="EN32" s="40"/>
      <c r="EO32" s="40"/>
      <c r="EP32" s="40"/>
      <c r="EQ32" s="40"/>
      <c r="ER32" s="40"/>
      <c r="ES32" s="40"/>
      <c r="ET32" s="40"/>
      <c r="EU32" s="40"/>
      <c r="EV32" s="40"/>
      <c r="EW32" s="40"/>
      <c r="EX32" s="40"/>
      <c r="EY32" s="40"/>
      <c r="EZ32" s="40"/>
      <c r="FA32" s="40"/>
      <c r="FB32" s="40"/>
      <c r="FC32" s="40"/>
      <c r="FD32" s="40"/>
      <c r="FE32" s="40"/>
      <c r="FF32" s="40"/>
      <c r="FG32" s="40"/>
      <c r="FH32" s="40"/>
      <c r="FI32" s="40"/>
      <c r="FJ32" s="40"/>
      <c r="FK32" s="40"/>
      <c r="FL32" s="40"/>
      <c r="FM32" s="40"/>
      <c r="FN32" s="40"/>
      <c r="FO32" s="40"/>
      <c r="FP32" s="40"/>
      <c r="FQ32" s="40"/>
      <c r="FR32" s="40"/>
      <c r="FS32" s="40"/>
      <c r="FT32" s="40"/>
      <c r="FU32" s="40"/>
      <c r="FV32" s="40"/>
      <c r="FW32" s="40"/>
      <c r="FX32" s="40"/>
      <c r="FY32" s="40"/>
      <c r="FZ32" s="40"/>
      <c r="GA32" s="40"/>
      <c r="GB32" s="40"/>
      <c r="GC32" s="40"/>
      <c r="GD32" s="40"/>
      <c r="GE32" s="40"/>
      <c r="GF32" s="40"/>
      <c r="GG32" s="40"/>
      <c r="GH32" s="40"/>
      <c r="GI32" s="40"/>
      <c r="GJ32" s="40"/>
      <c r="GK32" s="40"/>
      <c r="GL32" s="40"/>
      <c r="GM32" s="40"/>
      <c r="GN32" s="40"/>
      <c r="GO32" s="40"/>
      <c r="GP32" s="40"/>
      <c r="GQ32" s="40"/>
      <c r="GR32" s="40"/>
      <c r="GS32" s="40"/>
      <c r="GT32" s="40"/>
      <c r="GU32" s="40"/>
      <c r="GV32" s="40"/>
      <c r="GW32" s="40"/>
      <c r="GX32" s="40"/>
      <c r="GY32" s="40"/>
      <c r="GZ32" s="40"/>
      <c r="HA32" s="40"/>
      <c r="HB32" s="40"/>
      <c r="HC32" s="40"/>
      <c r="HD32" s="40"/>
      <c r="HE32" s="40"/>
      <c r="HF32" s="40"/>
      <c r="HG32" s="40"/>
      <c r="HH32" s="40"/>
      <c r="HI32" s="40"/>
      <c r="HJ32" s="40"/>
      <c r="HK32" s="40"/>
      <c r="HL32" s="40"/>
      <c r="HM32" s="40"/>
      <c r="HN32" s="40"/>
      <c r="HO32" s="40"/>
      <c r="HP32" s="40"/>
      <c r="HQ32" s="40"/>
      <c r="HR32" s="40"/>
      <c r="HS32" s="40"/>
      <c r="HT32" s="40"/>
      <c r="HU32" s="40"/>
      <c r="HV32" s="40"/>
      <c r="HW32" s="40"/>
      <c r="HX32" s="40"/>
      <c r="HY32" s="40"/>
      <c r="HZ32" s="40"/>
      <c r="IA32" s="40"/>
      <c r="IB32" s="40"/>
      <c r="IC32" s="40"/>
      <c r="ID32" s="40"/>
      <c r="IE32" s="40"/>
      <c r="IF32" s="40"/>
      <c r="IG32" s="40"/>
      <c r="IH32" s="40"/>
      <c r="II32" s="40"/>
      <c r="IJ32" s="40"/>
      <c r="IK32" s="40"/>
      <c r="IL32" s="40"/>
      <c r="IM32" s="40"/>
      <c r="IN32" s="40"/>
      <c r="IO32" s="40"/>
      <c r="IP32" s="40"/>
      <c r="IQ32" s="40"/>
      <c r="IR32" s="40"/>
      <c r="IS32" s="40"/>
      <c r="IT32" s="40"/>
      <c r="IU32" s="40"/>
      <c r="IV32" s="40"/>
    </row>
    <row r="33" spans="1:256" ht="12" customHeight="1" x14ac:dyDescent="0.25">
      <c r="A33" s="29">
        <v>42936</v>
      </c>
      <c r="B33" s="7" t="s">
        <v>3</v>
      </c>
      <c r="C33" s="33">
        <v>700</v>
      </c>
      <c r="D33" s="30"/>
      <c r="E33" s="30"/>
      <c r="F33" s="32"/>
      <c r="G33" s="30"/>
    </row>
    <row r="34" spans="1:256" ht="15" customHeight="1" x14ac:dyDescent="0.25">
      <c r="A34" s="29">
        <v>42936</v>
      </c>
      <c r="B34" s="7" t="s">
        <v>3</v>
      </c>
      <c r="C34" s="33">
        <v>1700</v>
      </c>
      <c r="D34" s="30"/>
      <c r="E34" s="30"/>
      <c r="F34" s="30"/>
      <c r="G34" s="30"/>
    </row>
    <row r="35" spans="1:256" ht="15" customHeight="1" x14ac:dyDescent="0.25">
      <c r="A35" s="29">
        <v>42936</v>
      </c>
      <c r="B35" s="7" t="s">
        <v>3</v>
      </c>
      <c r="C35" s="33">
        <v>11800</v>
      </c>
      <c r="D35" s="30"/>
      <c r="E35" s="30"/>
      <c r="F35" s="30"/>
      <c r="G35" s="30"/>
    </row>
    <row r="36" spans="1:256" ht="15" customHeight="1" x14ac:dyDescent="0.25">
      <c r="A36" s="29">
        <v>42936</v>
      </c>
      <c r="B36" s="7" t="s">
        <v>3</v>
      </c>
      <c r="C36" s="33">
        <v>3950</v>
      </c>
      <c r="D36" s="30"/>
      <c r="E36" s="30"/>
      <c r="F36" s="30"/>
      <c r="G36" s="30"/>
    </row>
    <row r="37" spans="1:256" ht="15" customHeight="1" x14ac:dyDescent="0.25">
      <c r="A37" s="29">
        <v>42936</v>
      </c>
      <c r="B37" s="7" t="s">
        <v>3</v>
      </c>
      <c r="C37" s="33">
        <v>4000</v>
      </c>
      <c r="D37" s="30"/>
      <c r="E37" s="30"/>
      <c r="F37" s="30"/>
      <c r="G37" s="30"/>
    </row>
    <row r="38" spans="1:256" ht="15" customHeight="1" x14ac:dyDescent="0.25">
      <c r="A38" s="29">
        <v>42936</v>
      </c>
      <c r="B38" s="7" t="s">
        <v>3</v>
      </c>
      <c r="C38" s="33">
        <v>2990</v>
      </c>
      <c r="D38" s="30"/>
      <c r="E38" s="30"/>
      <c r="F38" s="30"/>
      <c r="G38" s="30"/>
    </row>
    <row r="39" spans="1:256" ht="15" customHeight="1" x14ac:dyDescent="0.25">
      <c r="A39" s="29">
        <v>42936</v>
      </c>
      <c r="B39" s="28" t="s">
        <v>48</v>
      </c>
      <c r="C39" s="33">
        <v>2000</v>
      </c>
      <c r="D39" s="72"/>
      <c r="E39" s="72"/>
      <c r="F39" s="72"/>
      <c r="G39" s="72"/>
    </row>
    <row r="40" spans="1:256" ht="15" customHeight="1" x14ac:dyDescent="0.25">
      <c r="A40" s="29">
        <v>42936</v>
      </c>
      <c r="B40" s="7" t="s">
        <v>40</v>
      </c>
      <c r="C40" s="33">
        <v>26.6</v>
      </c>
      <c r="D40" s="72"/>
      <c r="E40" s="72"/>
      <c r="F40" s="72"/>
      <c r="G40" s="72"/>
    </row>
    <row r="41" spans="1:256" ht="15" customHeight="1" x14ac:dyDescent="0.25">
      <c r="A41" s="29">
        <v>42936</v>
      </c>
      <c r="B41" s="7" t="s">
        <v>41</v>
      </c>
      <c r="C41" s="33">
        <v>1000</v>
      </c>
      <c r="D41" s="72"/>
      <c r="E41" s="72"/>
      <c r="F41" s="72"/>
      <c r="G41" s="72"/>
    </row>
    <row r="42" spans="1:256" ht="15" customHeight="1" x14ac:dyDescent="0.25">
      <c r="A42" s="29">
        <v>42936</v>
      </c>
      <c r="B42" s="7" t="s">
        <v>3</v>
      </c>
      <c r="C42" s="33">
        <v>1300</v>
      </c>
      <c r="D42" s="72"/>
      <c r="E42" s="72"/>
      <c r="F42" s="72"/>
      <c r="G42" s="72"/>
    </row>
    <row r="43" spans="1:256" ht="15" customHeight="1" x14ac:dyDescent="0.25">
      <c r="A43" s="29">
        <v>42937</v>
      </c>
      <c r="B43" s="7" t="s">
        <v>37</v>
      </c>
      <c r="C43" s="33">
        <v>500</v>
      </c>
      <c r="D43" s="72"/>
      <c r="E43" s="72"/>
      <c r="F43" s="72"/>
      <c r="G43" s="72"/>
    </row>
    <row r="44" spans="1:256" ht="15" customHeight="1" x14ac:dyDescent="0.25">
      <c r="A44" s="29">
        <v>42943</v>
      </c>
      <c r="B44" s="28" t="s">
        <v>48</v>
      </c>
      <c r="C44" s="33">
        <v>972</v>
      </c>
      <c r="D44" s="72"/>
      <c r="E44" s="72"/>
      <c r="F44" s="72"/>
      <c r="G44" s="72"/>
    </row>
    <row r="45" spans="1:256" ht="15" customHeight="1" x14ac:dyDescent="0.25">
      <c r="A45" s="29">
        <v>42943</v>
      </c>
      <c r="B45" s="28" t="s">
        <v>48</v>
      </c>
      <c r="C45" s="33">
        <v>30716.6</v>
      </c>
      <c r="D45" s="72"/>
      <c r="E45" s="72"/>
      <c r="F45" s="72"/>
      <c r="G45" s="72"/>
    </row>
    <row r="46" spans="1:256" ht="15" customHeight="1" x14ac:dyDescent="0.25">
      <c r="A46" s="29">
        <v>42943</v>
      </c>
      <c r="B46" s="28" t="s">
        <v>48</v>
      </c>
      <c r="C46" s="33">
        <v>486</v>
      </c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  <c r="BR46" s="40"/>
      <c r="BS46" s="40"/>
      <c r="BT46" s="40"/>
      <c r="BU46" s="40"/>
      <c r="BV46" s="40"/>
      <c r="BW46" s="40"/>
      <c r="BX46" s="40"/>
      <c r="BY46" s="40"/>
      <c r="BZ46" s="40"/>
      <c r="CA46" s="40"/>
      <c r="CB46" s="40"/>
      <c r="CC46" s="40"/>
      <c r="CD46" s="40"/>
      <c r="CE46" s="40"/>
      <c r="CF46" s="40"/>
      <c r="CG46" s="40"/>
      <c r="CH46" s="40"/>
      <c r="CI46" s="40"/>
      <c r="CJ46" s="40"/>
      <c r="CK46" s="40"/>
      <c r="CL46" s="40"/>
      <c r="CM46" s="40"/>
      <c r="CN46" s="40"/>
      <c r="CO46" s="40"/>
      <c r="CP46" s="40"/>
      <c r="CQ46" s="40"/>
      <c r="CR46" s="40"/>
      <c r="CS46" s="40"/>
      <c r="CT46" s="40"/>
      <c r="CU46" s="40"/>
      <c r="CV46" s="40"/>
      <c r="CW46" s="40"/>
      <c r="CX46" s="40"/>
      <c r="CY46" s="40"/>
      <c r="CZ46" s="40"/>
      <c r="DA46" s="40"/>
      <c r="DB46" s="40"/>
      <c r="DC46" s="40"/>
      <c r="DD46" s="40"/>
      <c r="DE46" s="40"/>
      <c r="DF46" s="40"/>
      <c r="DG46" s="40"/>
      <c r="DH46" s="40"/>
      <c r="DI46" s="40"/>
      <c r="DJ46" s="40"/>
      <c r="DK46" s="40"/>
      <c r="DL46" s="40"/>
      <c r="DM46" s="40"/>
      <c r="DN46" s="40"/>
      <c r="DO46" s="40"/>
      <c r="DP46" s="40"/>
      <c r="DQ46" s="40"/>
      <c r="DR46" s="40"/>
      <c r="DS46" s="40"/>
      <c r="DT46" s="40"/>
      <c r="DU46" s="40"/>
      <c r="DV46" s="40"/>
      <c r="DW46" s="40"/>
      <c r="DX46" s="40"/>
      <c r="DY46" s="40"/>
      <c r="DZ46" s="40"/>
      <c r="EA46" s="40"/>
      <c r="EB46" s="40"/>
      <c r="EC46" s="40"/>
      <c r="ED46" s="40"/>
      <c r="EE46" s="40"/>
      <c r="EF46" s="40"/>
      <c r="EG46" s="40"/>
      <c r="EH46" s="40"/>
      <c r="EI46" s="40"/>
      <c r="EJ46" s="40"/>
      <c r="EK46" s="40"/>
      <c r="EL46" s="40"/>
      <c r="EM46" s="40"/>
      <c r="EN46" s="40"/>
      <c r="EO46" s="40"/>
      <c r="EP46" s="40"/>
      <c r="EQ46" s="40"/>
      <c r="ER46" s="40"/>
      <c r="ES46" s="40"/>
      <c r="ET46" s="40"/>
      <c r="EU46" s="40"/>
      <c r="EV46" s="40"/>
      <c r="EW46" s="40"/>
      <c r="EX46" s="40"/>
      <c r="EY46" s="40"/>
      <c r="EZ46" s="40"/>
      <c r="FA46" s="40"/>
      <c r="FB46" s="40"/>
      <c r="FC46" s="40"/>
      <c r="FD46" s="40"/>
      <c r="FE46" s="40"/>
      <c r="FF46" s="40"/>
      <c r="FG46" s="40"/>
      <c r="FH46" s="40"/>
      <c r="FI46" s="40"/>
      <c r="FJ46" s="40"/>
      <c r="FK46" s="40"/>
      <c r="FL46" s="40"/>
      <c r="FM46" s="40"/>
      <c r="FN46" s="40"/>
      <c r="FO46" s="40"/>
      <c r="FP46" s="40"/>
      <c r="FQ46" s="40"/>
      <c r="FR46" s="40"/>
      <c r="FS46" s="40"/>
      <c r="FT46" s="40"/>
      <c r="FU46" s="40"/>
      <c r="FV46" s="40"/>
      <c r="FW46" s="40"/>
      <c r="FX46" s="40"/>
      <c r="FY46" s="40"/>
      <c r="FZ46" s="40"/>
      <c r="GA46" s="40"/>
      <c r="GB46" s="40"/>
      <c r="GC46" s="40"/>
      <c r="GD46" s="40"/>
      <c r="GE46" s="40"/>
      <c r="GF46" s="40"/>
      <c r="GG46" s="40"/>
      <c r="GH46" s="40"/>
      <c r="GI46" s="40"/>
      <c r="GJ46" s="40"/>
      <c r="GK46" s="40"/>
      <c r="GL46" s="40"/>
      <c r="GM46" s="40"/>
      <c r="GN46" s="40"/>
      <c r="GO46" s="40"/>
      <c r="GP46" s="40"/>
      <c r="GQ46" s="40"/>
      <c r="GR46" s="40"/>
      <c r="GS46" s="40"/>
      <c r="GT46" s="40"/>
      <c r="GU46" s="40"/>
      <c r="GV46" s="40"/>
      <c r="GW46" s="40"/>
      <c r="GX46" s="40"/>
      <c r="GY46" s="40"/>
      <c r="GZ46" s="40"/>
      <c r="HA46" s="40"/>
      <c r="HB46" s="40"/>
      <c r="HC46" s="40"/>
      <c r="HD46" s="40"/>
      <c r="HE46" s="40"/>
      <c r="HF46" s="40"/>
      <c r="HG46" s="40"/>
      <c r="HH46" s="40"/>
      <c r="HI46" s="40"/>
      <c r="HJ46" s="40"/>
      <c r="HK46" s="40"/>
      <c r="HL46" s="40"/>
      <c r="HM46" s="40"/>
      <c r="HN46" s="40"/>
      <c r="HO46" s="40"/>
      <c r="HP46" s="40"/>
      <c r="HQ46" s="40"/>
      <c r="HR46" s="40"/>
      <c r="HS46" s="40"/>
      <c r="HT46" s="40"/>
      <c r="HU46" s="40"/>
      <c r="HV46" s="40"/>
      <c r="HW46" s="40"/>
      <c r="HX46" s="40"/>
      <c r="HY46" s="40"/>
      <c r="HZ46" s="40"/>
      <c r="IA46" s="40"/>
      <c r="IB46" s="40"/>
      <c r="IC46" s="40"/>
      <c r="ID46" s="40"/>
      <c r="IE46" s="40"/>
      <c r="IF46" s="40"/>
      <c r="IG46" s="40"/>
      <c r="IH46" s="40"/>
      <c r="II46" s="40"/>
      <c r="IJ46" s="40"/>
      <c r="IK46" s="40"/>
      <c r="IL46" s="40"/>
      <c r="IM46" s="40"/>
      <c r="IN46" s="40"/>
      <c r="IO46" s="40"/>
      <c r="IP46" s="40"/>
      <c r="IQ46" s="40"/>
      <c r="IR46" s="40"/>
      <c r="IS46" s="40"/>
      <c r="IT46" s="40"/>
      <c r="IU46" s="40"/>
      <c r="IV46" s="40"/>
    </row>
    <row r="47" spans="1:256" ht="28.5" customHeight="1" thickBot="1" x14ac:dyDescent="0.3">
      <c r="A47" s="29">
        <v>42944</v>
      </c>
      <c r="B47" s="7" t="s">
        <v>46</v>
      </c>
      <c r="C47" s="33">
        <v>1060</v>
      </c>
    </row>
    <row r="48" spans="1:256" ht="15.75" thickBot="1" x14ac:dyDescent="0.3">
      <c r="A48" s="34"/>
      <c r="B48" s="9" t="s">
        <v>2</v>
      </c>
      <c r="C48" s="26">
        <f>SUM(C3:C47)</f>
        <v>358425.11</v>
      </c>
    </row>
    <row r="50" spans="1:3" x14ac:dyDescent="0.25">
      <c r="A50" s="35"/>
      <c r="B50" s="23"/>
      <c r="C50" s="36"/>
    </row>
    <row r="51" spans="1:3" x14ac:dyDescent="0.25">
      <c r="A51" s="35"/>
      <c r="B51" s="23"/>
      <c r="C51" s="36"/>
    </row>
    <row r="52" spans="1:3" x14ac:dyDescent="0.25">
      <c r="A52" s="35"/>
      <c r="B52" s="23"/>
      <c r="C52" s="36"/>
    </row>
    <row r="53" spans="1:3" x14ac:dyDescent="0.25">
      <c r="A53" s="35"/>
      <c r="B53" s="23"/>
      <c r="C53" s="36"/>
    </row>
    <row r="54" spans="1:3" x14ac:dyDescent="0.25">
      <c r="A54" s="35"/>
      <c r="B54" s="23"/>
      <c r="C54" s="36"/>
    </row>
    <row r="55" spans="1:3" x14ac:dyDescent="0.25">
      <c r="A55" s="35"/>
      <c r="B55" s="23"/>
      <c r="C55" s="36"/>
    </row>
    <row r="56" spans="1:3" x14ac:dyDescent="0.25">
      <c r="A56" s="35"/>
      <c r="B56" s="23"/>
      <c r="C56" s="36"/>
    </row>
    <row r="57" spans="1:3" x14ac:dyDescent="0.25">
      <c r="A57" s="35"/>
      <c r="B57" s="23"/>
      <c r="C57" s="36"/>
    </row>
    <row r="58" spans="1:3" x14ac:dyDescent="0.25">
      <c r="A58" s="35"/>
      <c r="B58" s="23"/>
      <c r="C58" s="36"/>
    </row>
    <row r="59" spans="1:3" x14ac:dyDescent="0.25">
      <c r="A59" s="35"/>
      <c r="B59" s="23"/>
      <c r="C59" s="36"/>
    </row>
    <row r="60" spans="1:3" x14ac:dyDescent="0.25">
      <c r="A60" s="35"/>
      <c r="B60" s="23"/>
      <c r="C60" s="36"/>
    </row>
    <row r="61" spans="1:3" x14ac:dyDescent="0.25">
      <c r="A61" s="35"/>
      <c r="B61" s="23"/>
      <c r="C61" s="36"/>
    </row>
    <row r="62" spans="1:3" x14ac:dyDescent="0.25">
      <c r="A62" s="35"/>
      <c r="B62" s="23"/>
      <c r="C62" s="36"/>
    </row>
    <row r="63" spans="1:3" x14ac:dyDescent="0.25">
      <c r="A63" s="35"/>
      <c r="B63" s="23"/>
      <c r="C63" s="36"/>
    </row>
  </sheetData>
  <autoFilter ref="A2:IV48"/>
  <mergeCells count="11">
    <mergeCell ref="A1:C1"/>
    <mergeCell ref="D22:G22"/>
    <mergeCell ref="D24:G24"/>
    <mergeCell ref="D3:G3"/>
    <mergeCell ref="D45:G45"/>
    <mergeCell ref="D39:G39"/>
    <mergeCell ref="D40:G40"/>
    <mergeCell ref="D41:G41"/>
    <mergeCell ref="D42:G42"/>
    <mergeCell ref="D43:G43"/>
    <mergeCell ref="D44:G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</vt:lpstr>
      <vt:lpstr>Приход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angrymouse</cp:lastModifiedBy>
  <dcterms:created xsi:type="dcterms:W3CDTF">2006-09-27T17:33:49Z</dcterms:created>
  <dcterms:modified xsi:type="dcterms:W3CDTF">2017-08-13T09:38:50Z</dcterms:modified>
</cp:coreProperties>
</file>